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Hárok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<sst xmlns="http://schemas.openxmlformats.org/spreadsheetml/2006/main" count="582" uniqueCount="485">
  <si>
    <t/>
  </si>
  <si>
    <t>šedé pole znamená dopredaj</t>
  </si>
  <si>
    <t xml:space="preserve">  Názov tovaru     </t>
  </si>
  <si>
    <t>POMÔCKY A MATERIALY bez rozlíšenia merítka</t>
  </si>
  <si>
    <t>Posypový materiál DEKORAL - 0,5 litra</t>
  </si>
  <si>
    <t xml:space="preserve">00001.01  </t>
  </si>
  <si>
    <t xml:space="preserve">DEKORAL-světle zelený     </t>
  </si>
  <si>
    <t xml:space="preserve">00002.01  </t>
  </si>
  <si>
    <t xml:space="preserve">DEKORAL-tmavě zelený      </t>
  </si>
  <si>
    <t xml:space="preserve">00003.01  </t>
  </si>
  <si>
    <t xml:space="preserve">DEKORAL-kvetoucí louka    </t>
  </si>
  <si>
    <t xml:space="preserve">00004.01  </t>
  </si>
  <si>
    <t xml:space="preserve">DEKORAL-hnědý             </t>
  </si>
  <si>
    <t xml:space="preserve">00005.01  </t>
  </si>
  <si>
    <t xml:space="preserve">DEKORAL-šedý              </t>
  </si>
  <si>
    <t xml:space="preserve">00006.01  </t>
  </si>
  <si>
    <t xml:space="preserve">DEKORAL-žlutý             </t>
  </si>
  <si>
    <t xml:space="preserve">00007.01  </t>
  </si>
  <si>
    <t xml:space="preserve">DEKORAL-červený           </t>
  </si>
  <si>
    <t xml:space="preserve">00008.01  </t>
  </si>
  <si>
    <t xml:space="preserve">DEKORAL-modrý             </t>
  </si>
  <si>
    <t xml:space="preserve">00009.01  </t>
  </si>
  <si>
    <t xml:space="preserve">DEKORAL-pískový           </t>
  </si>
  <si>
    <t>Ostatné materiály</t>
  </si>
  <si>
    <t>00021.02</t>
  </si>
  <si>
    <t>Olej špeciálny na mazanie</t>
  </si>
  <si>
    <t>Molitanová drť - 0,1 litra</t>
  </si>
  <si>
    <t xml:space="preserve"> .01 - jemná ;  .02 - stredná ;  .03 - hrubá</t>
  </si>
  <si>
    <t>00030</t>
  </si>
  <si>
    <t>žltozelená</t>
  </si>
  <si>
    <t>00031</t>
  </si>
  <si>
    <t>svetlo zelená</t>
  </si>
  <si>
    <t>00032</t>
  </si>
  <si>
    <t xml:space="preserve">tmavo zelená      </t>
  </si>
  <si>
    <t>00033</t>
  </si>
  <si>
    <t xml:space="preserve">kvetoucí louka    </t>
  </si>
  <si>
    <t>00034</t>
  </si>
  <si>
    <t xml:space="preserve">hnědá             </t>
  </si>
  <si>
    <t>00035</t>
  </si>
  <si>
    <t>fialová</t>
  </si>
  <si>
    <t>00036</t>
  </si>
  <si>
    <t xml:space="preserve">žlutá             </t>
  </si>
  <si>
    <t>00037</t>
  </si>
  <si>
    <t xml:space="preserve">červená          </t>
  </si>
  <si>
    <t>00038</t>
  </si>
  <si>
    <t xml:space="preserve">modrá             </t>
  </si>
  <si>
    <t>00039</t>
  </si>
  <si>
    <t xml:space="preserve">piesková           </t>
  </si>
  <si>
    <t>Plastikové výlisky</t>
  </si>
  <si>
    <t>00500.01</t>
  </si>
  <si>
    <t>Krabicka s vickom priehladna (85x40x20)</t>
  </si>
  <si>
    <t>00601.01</t>
  </si>
  <si>
    <t>Skaly - vylisok 190x170 mm</t>
  </si>
  <si>
    <t>00601.03</t>
  </si>
  <si>
    <t>Skaly - vylisok šedý 190x170 mm</t>
  </si>
  <si>
    <t>00601.06</t>
  </si>
  <si>
    <t>00601.16</t>
  </si>
  <si>
    <t>Skaly - vylisok svetlo hnedý 190x170 mm</t>
  </si>
  <si>
    <t>00602.01</t>
  </si>
  <si>
    <t>Vodná hladina 190x190 mm</t>
  </si>
  <si>
    <t>00607.03</t>
  </si>
  <si>
    <t>Murivo - kameň lomový 190 x 180mm</t>
  </si>
  <si>
    <t>00608.03</t>
  </si>
  <si>
    <t>Stena kamenná šedá 200x180 mm</t>
  </si>
  <si>
    <t>00609.03</t>
  </si>
  <si>
    <t>Stena kamenná kyklopská šedá 200x180 mm</t>
  </si>
  <si>
    <t>00610.03</t>
  </si>
  <si>
    <t>Stena kamenná šedá 170x90 mm</t>
  </si>
  <si>
    <t>00611.01</t>
  </si>
  <si>
    <t>Stena kamenná riadková 190x170 mm</t>
  </si>
  <si>
    <t>00611.03</t>
  </si>
  <si>
    <t>Stena kamenná riadková šedá 190x170 mm</t>
  </si>
  <si>
    <t>00611.16</t>
  </si>
  <si>
    <t>Stena kamenná riadková svetlo hnedá 190x170 mm</t>
  </si>
  <si>
    <t>00612.01</t>
  </si>
  <si>
    <t>Krytina Bramac 190x170 mm</t>
  </si>
  <si>
    <t>00612.03</t>
  </si>
  <si>
    <t>Krytina Bramac šedá 190x170 mm</t>
  </si>
  <si>
    <t>00612.05</t>
  </si>
  <si>
    <t>Krytina Bramac červená 190x170 mm</t>
  </si>
  <si>
    <t>00612.06</t>
  </si>
  <si>
    <t>Krytina Bramac hnedá 190x170 mm</t>
  </si>
  <si>
    <t>00612.07</t>
  </si>
  <si>
    <t>Krytina Bramac zelená 190x170 mm</t>
  </si>
  <si>
    <t>00613.03</t>
  </si>
  <si>
    <t>Múr oporný šedý (4 oblúky) 160x45 mm</t>
  </si>
  <si>
    <t>00613.53</t>
  </si>
  <si>
    <t>Múr oporný červená tehla (4 oblúky) 160x45 mm</t>
  </si>
  <si>
    <t>00614.03</t>
  </si>
  <si>
    <t>Múr oporný šedý (3 oblúky) 160x60 mm</t>
  </si>
  <si>
    <t>00615.03</t>
  </si>
  <si>
    <t>Múr oporný šedý (2 oblúky) 160x60 mm</t>
  </si>
  <si>
    <t>00616.03</t>
  </si>
  <si>
    <t>00617.03</t>
  </si>
  <si>
    <t>Múr oporný pilierový šedý (4 piliere) 160x45 mm</t>
  </si>
  <si>
    <t>00618.03</t>
  </si>
  <si>
    <t>Múr oporný pilierový šedý (3 piliere) 160x60 mm</t>
  </si>
  <si>
    <t>00619.53</t>
  </si>
  <si>
    <t>Múr oporný (3 oblúky) - červená tehla 160x60 mm</t>
  </si>
  <si>
    <t>00620.03</t>
  </si>
  <si>
    <t>Mostík z čisto oprac.kameňa šedý 85x35 mm</t>
  </si>
  <si>
    <t>00621.13</t>
  </si>
  <si>
    <t>Mostík betonový rúrový 60x45 mm</t>
  </si>
  <si>
    <t>00622.03</t>
  </si>
  <si>
    <t>Most kamenný s krídlami 105x80 mm</t>
  </si>
  <si>
    <t>00625.03</t>
  </si>
  <si>
    <t>Priepusť betonová rúrová 70x30 mm</t>
  </si>
  <si>
    <t>00630.16</t>
  </si>
  <si>
    <t>Stena dosky mahagon 200x180 mm</t>
  </si>
  <si>
    <t>00630.26</t>
  </si>
  <si>
    <t>Stena dosky tm.hnedé 200x180 mm</t>
  </si>
  <si>
    <t>00640.03</t>
  </si>
  <si>
    <t>Krytina eternit šedá 190x150 mm</t>
  </si>
  <si>
    <t>00640.05</t>
  </si>
  <si>
    <t>Krytina eternit červená 190x150 mm</t>
  </si>
  <si>
    <t>00641.09</t>
  </si>
  <si>
    <t>Krytina lepenka čierna 180x200 mm</t>
  </si>
  <si>
    <t>00650.03</t>
  </si>
  <si>
    <t>Zábradlie trobkové šedé 105x11 mm (10 ks)</t>
  </si>
  <si>
    <t>00650.06</t>
  </si>
  <si>
    <t>Zábradlie trobkové hnedé 105x11 mm (10 ks)</t>
  </si>
  <si>
    <t>00651.51</t>
  </si>
  <si>
    <t>Plot biely - červená tehla 170 x 20 mm</t>
  </si>
  <si>
    <t>00660.03</t>
  </si>
  <si>
    <t>Dlažba žulová priama 210x75 mm</t>
  </si>
  <si>
    <t>00661.03</t>
  </si>
  <si>
    <t>Dlažba žulová oblúková ľavá 90° 210x75 mm</t>
  </si>
  <si>
    <t>00662.03</t>
  </si>
  <si>
    <t>Dlažba žulová oblúková pravá 90° 210x75 mm</t>
  </si>
  <si>
    <t>00670.23</t>
  </si>
  <si>
    <t>Polotovar kme˛a list.stromov (3 ks)</t>
  </si>
  <si>
    <t>00671.23</t>
  </si>
  <si>
    <t>Polotovar kmeňov˛list.stromov 6-10 cm 90x175 mm</t>
  </si>
  <si>
    <t>00672.01</t>
  </si>
  <si>
    <t>Plotovar kmeňa brezy 14 cm 75 x 180 mm</t>
  </si>
  <si>
    <t>STROMČEKY</t>
  </si>
  <si>
    <t xml:space="preserve">06004.01  </t>
  </si>
  <si>
    <t>Smrek ihlicnaty - maly 4-6 cm</t>
  </si>
  <si>
    <t xml:space="preserve">06005.01  </t>
  </si>
  <si>
    <t>Smrek ihlicnaty - stredny 8-10 cm</t>
  </si>
  <si>
    <t xml:space="preserve">06006.01  </t>
  </si>
  <si>
    <t>Smrek ihlicnaty - velky 12-16 cm</t>
  </si>
  <si>
    <t>Výseky krajiny</t>
  </si>
  <si>
    <t>00301.01</t>
  </si>
  <si>
    <t>Mostík cez potok nízky 165x140 mm</t>
  </si>
  <si>
    <t>00302.01</t>
  </si>
  <si>
    <t>Jazierko dekorované 180x120 mm</t>
  </si>
  <si>
    <t>00303.01</t>
  </si>
  <si>
    <t>Mostík cez potok vysoky 165x140 mm</t>
  </si>
  <si>
    <t>00304.01</t>
  </si>
  <si>
    <t>Mostík s krajinkou 160x80x40 mm</t>
  </si>
  <si>
    <t>00305.01</t>
  </si>
  <si>
    <t>Krajinka so splavom a mostíkom</t>
  </si>
  <si>
    <t>00306.01</t>
  </si>
  <si>
    <t>Potok dĺžka 2 x 180mm</t>
  </si>
  <si>
    <t>00321.64</t>
  </si>
  <si>
    <t>Konc.diel kam.mosta s krajinkou 80x120x60 (M60)</t>
  </si>
  <si>
    <t>00321.74</t>
  </si>
  <si>
    <t>Konc.diel kam.mosta s krajinkou 80x135x60mm(M75)</t>
  </si>
  <si>
    <t>00322.64</t>
  </si>
  <si>
    <t>Most 2-oblukový s krajinou 320x120x60 (M60)</t>
  </si>
  <si>
    <t>00322.74</t>
  </si>
  <si>
    <t>Most 2-oblukový s krajinou 320x135x60 (M75)</t>
  </si>
  <si>
    <t>Mosty a viadukty s mostovkou 60 mm (M60) zostavené</t>
  </si>
  <si>
    <t>00501.63</t>
  </si>
  <si>
    <t>Koncový diel kamen.mostu plný</t>
  </si>
  <si>
    <t>00502.63</t>
  </si>
  <si>
    <t>Most 2-oblúkový kamenný</t>
  </si>
  <si>
    <t>00509.63</t>
  </si>
  <si>
    <t>Pilier kamen.mostu</t>
  </si>
  <si>
    <t>00512.63</t>
  </si>
  <si>
    <t>Viadukt 2-oblúkový kamenný</t>
  </si>
  <si>
    <t>00514.63</t>
  </si>
  <si>
    <t>Viadukt 4-oblúkový kamenný</t>
  </si>
  <si>
    <t>Mosty a viadukty s mostovkou 75 mm (M75) zostavené</t>
  </si>
  <si>
    <t>00501.73</t>
  </si>
  <si>
    <t>00502.73</t>
  </si>
  <si>
    <t>00509.73</t>
  </si>
  <si>
    <t>00512.73</t>
  </si>
  <si>
    <t>00514.73</t>
  </si>
  <si>
    <t>PUBLIKACIE A METODICKÉ POMÔCKY</t>
  </si>
  <si>
    <t xml:space="preserve">00101.01  </t>
  </si>
  <si>
    <t xml:space="preserve">č. 1 "30 plánku kolejišť" </t>
  </si>
  <si>
    <t xml:space="preserve">00102.01  </t>
  </si>
  <si>
    <t xml:space="preserve">č. 2 "Elektrotechnika"    </t>
  </si>
  <si>
    <t xml:space="preserve">00103.01  </t>
  </si>
  <si>
    <t xml:space="preserve">č. 3,4 "Stavba"    </t>
  </si>
  <si>
    <t xml:space="preserve">00106.01  </t>
  </si>
  <si>
    <t>č. 6 "Elektronické doplňky"</t>
  </si>
  <si>
    <t>00107.01</t>
  </si>
  <si>
    <t>10 Plánků kolejišť s elektrickým zapojením A-2</t>
  </si>
  <si>
    <t>00108.01</t>
  </si>
  <si>
    <t>Plánky kolejišť pro začínající modeláře A-4</t>
  </si>
  <si>
    <t>00123.01</t>
  </si>
  <si>
    <t>Letecké modely č.3</t>
  </si>
  <si>
    <t>00131.01</t>
  </si>
  <si>
    <t>Stavíme plastikové modely - práce s kity č.1</t>
  </si>
  <si>
    <t>00132.01</t>
  </si>
  <si>
    <t>Stavíme plastikové modely - práce s kity č.2</t>
  </si>
  <si>
    <t>00135.01</t>
  </si>
  <si>
    <t>Stavíme plastikové modely - práce s kity č.5</t>
  </si>
  <si>
    <t xml:space="preserve">00192.01  </t>
  </si>
  <si>
    <t xml:space="preserve">Plastikové modely č. 2    </t>
  </si>
  <si>
    <t xml:space="preserve">00194.01  </t>
  </si>
  <si>
    <t xml:space="preserve">Plastikové medely č. 4    </t>
  </si>
  <si>
    <t>00195.01</t>
  </si>
  <si>
    <t>Plastikové modely - letecké č.6</t>
  </si>
  <si>
    <t xml:space="preserve">00196.01  </t>
  </si>
  <si>
    <t>Lodní medely č. 1</t>
  </si>
  <si>
    <t>POMÔCKY A MATERIÁLY TT (1:120)</t>
  </si>
  <si>
    <t>STAVEBNE MATERIÁLY TLAČENÉ TT 200x280 mm</t>
  </si>
  <si>
    <t xml:space="preserve">20130.01  </t>
  </si>
  <si>
    <t xml:space="preserve">Cihlové zdivo červené-černé spárovaní </t>
  </si>
  <si>
    <t xml:space="preserve">20132.01  </t>
  </si>
  <si>
    <t xml:space="preserve">Cihlové zdivo bílé-černé spárovaní        </t>
  </si>
  <si>
    <t xml:space="preserve">20133.01  </t>
  </si>
  <si>
    <t xml:space="preserve">Kamenné zdivo z čistě oprac. kamene     </t>
  </si>
  <si>
    <t xml:space="preserve">20134.01  </t>
  </si>
  <si>
    <t xml:space="preserve">Kamenné zdivo z hrubě oprac. kamene     </t>
  </si>
  <si>
    <t xml:space="preserve">20135.01  </t>
  </si>
  <si>
    <t xml:space="preserve">Kamenné zdivo kyklopské   </t>
  </si>
  <si>
    <t xml:space="preserve">20136.01  </t>
  </si>
  <si>
    <t xml:space="preserve">Dlažba žulová - kruhová   </t>
  </si>
  <si>
    <t xml:space="preserve">20137.01  </t>
  </si>
  <si>
    <t xml:space="preserve">Chodník z menších dlaždíc </t>
  </si>
  <si>
    <t xml:space="preserve">20140.01  </t>
  </si>
  <si>
    <t>Střešní krytina - bobrovka</t>
  </si>
  <si>
    <t xml:space="preserve">20141.01  </t>
  </si>
  <si>
    <t xml:space="preserve">Střešní krytina - eternit červený      </t>
  </si>
  <si>
    <t xml:space="preserve">20142.01  </t>
  </si>
  <si>
    <t xml:space="preserve">Střešní krytina - eternit šedý   </t>
  </si>
  <si>
    <t xml:space="preserve">20144.01  </t>
  </si>
  <si>
    <t xml:space="preserve">Střešní krytina -plech. tabule - červený  </t>
  </si>
  <si>
    <t xml:space="preserve">20145.01  </t>
  </si>
  <si>
    <t xml:space="preserve">Střešní krytina - plech. tabule - zelený   </t>
  </si>
  <si>
    <t xml:space="preserve">20147.01  </t>
  </si>
  <si>
    <t xml:space="preserve">Střešní krytina - plech. šablony - červené </t>
  </si>
  <si>
    <t xml:space="preserve">20151.01  </t>
  </si>
  <si>
    <t>Stěna z natř. prken bez závětr. list - hned</t>
  </si>
  <si>
    <t>BUDOVY TT - stavebnice papierové</t>
  </si>
  <si>
    <t xml:space="preserve">21008.01  </t>
  </si>
  <si>
    <t xml:space="preserve">Malé skladiště  </t>
  </si>
  <si>
    <t xml:space="preserve">21009.01  </t>
  </si>
  <si>
    <t xml:space="preserve">Zastávka LESOV   </t>
  </si>
  <si>
    <t>BUDOVY TT - stavebnice z plastu</t>
  </si>
  <si>
    <t xml:space="preserve">21001.01  </t>
  </si>
  <si>
    <t>Rodinny domcek prizemny biely (plast)</t>
  </si>
  <si>
    <t xml:space="preserve">21003.01  </t>
  </si>
  <si>
    <t>Rodinny domcek posch. biely (sedl. strecha)</t>
  </si>
  <si>
    <t xml:space="preserve">21004.01  </t>
  </si>
  <si>
    <t>Rodinny domcek posch. biely (rovna strecha)</t>
  </si>
  <si>
    <t xml:space="preserve">21007.01  </t>
  </si>
  <si>
    <t>Nádražie Kostelec biele</t>
  </si>
  <si>
    <t xml:space="preserve">21011.01  </t>
  </si>
  <si>
    <t>Predĺženie prechodovej lávky obojstranné</t>
  </si>
  <si>
    <t>21012.01</t>
  </si>
  <si>
    <t>Prechodová lávka jednostranná</t>
  </si>
  <si>
    <t>21013.01</t>
  </si>
  <si>
    <t>Prechodová lávka obojstranná</t>
  </si>
  <si>
    <t xml:space="preserve">21014.25  </t>
  </si>
  <si>
    <t>Nástupište kryté bez podchodu so stánkom</t>
  </si>
  <si>
    <t xml:space="preserve">21014.75  </t>
  </si>
  <si>
    <t>Nástupište kryté bez podchodu a bez stánku</t>
  </si>
  <si>
    <t xml:space="preserve">21015.25  </t>
  </si>
  <si>
    <t>Nástupište kryté s podchodom a so stánkom</t>
  </si>
  <si>
    <t xml:space="preserve">21015.75  </t>
  </si>
  <si>
    <t>Nástupište kryté s podchodom a bez stánku</t>
  </si>
  <si>
    <t>21016.20</t>
  </si>
  <si>
    <t>Nástupište drevenné so stánkom</t>
  </si>
  <si>
    <t>21016.21</t>
  </si>
  <si>
    <t>Nástupište drevenné bez stánku</t>
  </si>
  <si>
    <t xml:space="preserve">21017.01  </t>
  </si>
  <si>
    <t>Nádražie Rudolfovice biele</t>
  </si>
  <si>
    <t xml:space="preserve">21019.01  </t>
  </si>
  <si>
    <t>Stavadlová veža Rudolfovice biela</t>
  </si>
  <si>
    <t xml:space="preserve">21019.02  </t>
  </si>
  <si>
    <t>Stavadlová veža Rudolfovice žltá</t>
  </si>
  <si>
    <t xml:space="preserve">21022.01  </t>
  </si>
  <si>
    <t>Remíza 1 miestna</t>
  </si>
  <si>
    <t xml:space="preserve">21024.01  </t>
  </si>
  <si>
    <t xml:space="preserve">21026.01  </t>
  </si>
  <si>
    <t>Stavadlový domček Kostelec biely</t>
  </si>
  <si>
    <t>21026.02</t>
  </si>
  <si>
    <t>Stavadlový domček Kostelec žltý</t>
  </si>
  <si>
    <t>21033.01</t>
  </si>
  <si>
    <t>Rodinný domček s krbom biely</t>
  </si>
  <si>
    <t>21033.02</t>
  </si>
  <si>
    <t>Rodinný domček s krbom žltý</t>
  </si>
  <si>
    <t>21034.01</t>
  </si>
  <si>
    <t>Nádražie Karolinka biele</t>
  </si>
  <si>
    <t>21035.01</t>
  </si>
  <si>
    <t>Nádražie Losice biele</t>
  </si>
  <si>
    <t>21038.01</t>
  </si>
  <si>
    <t>Rodinný dom Berta biely</t>
  </si>
  <si>
    <t>21045.02</t>
  </si>
  <si>
    <t>Depo 2 miestne</t>
  </si>
  <si>
    <t>21046.01</t>
  </si>
  <si>
    <t>Rotunda 3 miestna</t>
  </si>
  <si>
    <t>21050.01</t>
  </si>
  <si>
    <t>Stanica Jirkov</t>
  </si>
  <si>
    <t>21051.01</t>
  </si>
  <si>
    <t>Zastávka Jasenice</t>
  </si>
  <si>
    <t>21052.01</t>
  </si>
  <si>
    <t>Zastávka jednostranná so stenou</t>
  </si>
  <si>
    <t>21053.01</t>
  </si>
  <si>
    <t>Zastávka jednostranná so zábradlím</t>
  </si>
  <si>
    <t>21054.21</t>
  </si>
  <si>
    <t>Nástupište presklené bez podchodu so stánkom</t>
  </si>
  <si>
    <t>21054.71</t>
  </si>
  <si>
    <t>Nástupište presklené bez podchodu bez stánku</t>
  </si>
  <si>
    <t>21055.21</t>
  </si>
  <si>
    <t>Nástupište presklené s podchodom a stánkom</t>
  </si>
  <si>
    <t>21055.71</t>
  </si>
  <si>
    <t>Nástupište presklené s podchodom bez stánku</t>
  </si>
  <si>
    <t>Stavby a doplnky krajiny TT</t>
  </si>
  <si>
    <t xml:space="preserve">21201.03  </t>
  </si>
  <si>
    <t>Tunelový portál 1 koľajný šedý</t>
  </si>
  <si>
    <t xml:space="preserve">21202.03  </t>
  </si>
  <si>
    <t>Tunelový portál 2 koľajný šedý</t>
  </si>
  <si>
    <t>21211.13</t>
  </si>
  <si>
    <t>Most plnostenný dolná mostovka 1-koľajový</t>
  </si>
  <si>
    <t>21213.13</t>
  </si>
  <si>
    <t>Most priehradový dolná mostovka 1-koľajový</t>
  </si>
  <si>
    <t>21215.23</t>
  </si>
  <si>
    <t>Most priehr. horné vetr, dolná mostovka 2-koľaj.</t>
  </si>
  <si>
    <t>21221.13</t>
  </si>
  <si>
    <t>Pilier hrany oceľových mostov 1-koľajových</t>
  </si>
  <si>
    <t>21222.23</t>
  </si>
  <si>
    <t>Pilier hrany oceľových mostov 2-koľajových</t>
  </si>
  <si>
    <t>Podloz rod.domu s krbom 180x170 mm</t>
  </si>
  <si>
    <t>Výseky krajiny TT</t>
  </si>
  <si>
    <t>21315.01</t>
  </si>
  <si>
    <t>Most kamenný klenutý s potokom</t>
  </si>
  <si>
    <t>21316.01</t>
  </si>
  <si>
    <t>Most kamenný klenutý bez krajiny 210x55x50 mm</t>
  </si>
  <si>
    <t>SUCIASTKY VAGONOV A TRAKČNÝCH VOZIDIEL TT</t>
  </si>
  <si>
    <t xml:space="preserve">23001.01  </t>
  </si>
  <si>
    <t xml:space="preserve">Kovové dvojkolie lisov. (10 ks v krabičke)  </t>
  </si>
  <si>
    <t xml:space="preserve">23001.02  </t>
  </si>
  <si>
    <t xml:space="preserve">Kovové dvojkolí lisov.    </t>
  </si>
  <si>
    <t xml:space="preserve">23002.01  </t>
  </si>
  <si>
    <t>Nové spriahla (10 ks v krab.)</t>
  </si>
  <si>
    <t xml:space="preserve">23003.06  </t>
  </si>
  <si>
    <t xml:space="preserve">KovovÚ dvojkolÝ loukot.     </t>
  </si>
  <si>
    <t xml:space="preserve">23003.16  </t>
  </si>
  <si>
    <t xml:space="preserve">KovovÚ dvojkolÝ loukot. (lO ks v krabiŔce) </t>
  </si>
  <si>
    <t xml:space="preserve">23395.01  </t>
  </si>
  <si>
    <t>Zarážadlo bez koľaje (šturc)</t>
  </si>
  <si>
    <t>FIGURKY TT</t>
  </si>
  <si>
    <t xml:space="preserve">24001.01  </t>
  </si>
  <si>
    <t xml:space="preserve">Kravky (5 ks v sáčku)     </t>
  </si>
  <si>
    <t xml:space="preserve">24011.12  </t>
  </si>
  <si>
    <t>Lavičky laťkové farebné (12 ks)</t>
  </si>
  <si>
    <t xml:space="preserve">24101.01  </t>
  </si>
  <si>
    <t>Prac. železnice - s nářadím (6 ks v krabičc</t>
  </si>
  <si>
    <t xml:space="preserve">24102.01  </t>
  </si>
  <si>
    <t>Prac. železnice - uniformovaní (6 ks v krab</t>
  </si>
  <si>
    <t xml:space="preserve">24201.01  </t>
  </si>
  <si>
    <t xml:space="preserve">Osoby civilní - stojící (6 ks v krabičce)  </t>
  </si>
  <si>
    <t xml:space="preserve">24401.01  </t>
  </si>
  <si>
    <t>Stánok biely</t>
  </si>
  <si>
    <t>24401.02</t>
  </si>
  <si>
    <t>Stánok žltý</t>
  </si>
  <si>
    <t>POMÔCKY A MATERIÁLY HO (1:87)</t>
  </si>
  <si>
    <t>STAVEBNE MATERIÁLY TLAČENÉ HO</t>
  </si>
  <si>
    <t xml:space="preserve">30130.01  </t>
  </si>
  <si>
    <t xml:space="preserve">Cihlové zdivo červené - černé spárování    </t>
  </si>
  <si>
    <t xml:space="preserve">30132.01  </t>
  </si>
  <si>
    <t xml:space="preserve">Cihlové zdivo bílé - černé spárování     </t>
  </si>
  <si>
    <t xml:space="preserve">30133.01  </t>
  </si>
  <si>
    <t xml:space="preserve">Kamenné zdivo z čistě oprac. kamene    </t>
  </si>
  <si>
    <t xml:space="preserve">30134.01  </t>
  </si>
  <si>
    <t xml:space="preserve">Kamenné zdivo z drubě oprac. kamene    </t>
  </si>
  <si>
    <t xml:space="preserve">30135.01  </t>
  </si>
  <si>
    <t xml:space="preserve">30136.01  </t>
  </si>
  <si>
    <t xml:space="preserve">30137.01  </t>
  </si>
  <si>
    <t xml:space="preserve">30140.01  </t>
  </si>
  <si>
    <t xml:space="preserve">30141.01  </t>
  </si>
  <si>
    <t xml:space="preserve">Střešní krytina - eternit červený          </t>
  </si>
  <si>
    <t xml:space="preserve">30142.01  </t>
  </si>
  <si>
    <t xml:space="preserve">Střešní krytina - eternit šedý        </t>
  </si>
  <si>
    <t xml:space="preserve">30144.01  </t>
  </si>
  <si>
    <t xml:space="preserve">Střešní krytina - plech. tabule - červený  </t>
  </si>
  <si>
    <t xml:space="preserve">30145.01  </t>
  </si>
  <si>
    <t xml:space="preserve">Střešní krytina - plech. tabule - zelený  </t>
  </si>
  <si>
    <t xml:space="preserve">30147.01  </t>
  </si>
  <si>
    <t xml:space="preserve">30151.01  </t>
  </si>
  <si>
    <t>Stěna z natř. prken bez závětr. lišt - hněd</t>
  </si>
  <si>
    <t>BUDOVY HO  -  stavebnice (plast)</t>
  </si>
  <si>
    <t xml:space="preserve">31001.01  </t>
  </si>
  <si>
    <t>Rodinny domcek prizemny biely</t>
  </si>
  <si>
    <t xml:space="preserve">31003.01  </t>
  </si>
  <si>
    <t>Rodinny domcek posch. biely (sedlova strech</t>
  </si>
  <si>
    <t xml:space="preserve">31004.01  </t>
  </si>
  <si>
    <t>31005.01</t>
  </si>
  <si>
    <t>Malé skladisko</t>
  </si>
  <si>
    <t>31006.01</t>
  </si>
  <si>
    <t>Veľké skladisko</t>
  </si>
  <si>
    <t xml:space="preserve">31007.01  </t>
  </si>
  <si>
    <t>31011.01</t>
  </si>
  <si>
    <t>31012.01</t>
  </si>
  <si>
    <t>31013.01</t>
  </si>
  <si>
    <t xml:space="preserve">31016.21  </t>
  </si>
  <si>
    <t>Nástupište otvorené bez kiosku</t>
  </si>
  <si>
    <t xml:space="preserve">31017.01  </t>
  </si>
  <si>
    <t xml:space="preserve">31019.01  </t>
  </si>
  <si>
    <t xml:space="preserve">31019.02  </t>
  </si>
  <si>
    <t xml:space="preserve">31022.01  </t>
  </si>
  <si>
    <t>Remiza 1 miestna</t>
  </si>
  <si>
    <t xml:space="preserve">31024.01  </t>
  </si>
  <si>
    <t xml:space="preserve">31026.01  </t>
  </si>
  <si>
    <t>31026.02</t>
  </si>
  <si>
    <t>31033.02</t>
  </si>
  <si>
    <t>31034.01</t>
  </si>
  <si>
    <t>31035.01</t>
  </si>
  <si>
    <t>31038.01</t>
  </si>
  <si>
    <t>31045.02</t>
  </si>
  <si>
    <t>31050.01</t>
  </si>
  <si>
    <t>31052.01</t>
  </si>
  <si>
    <t>Zasávka jednostranná so stenou</t>
  </si>
  <si>
    <t>Zasávka jednostranná so zábradlím</t>
  </si>
  <si>
    <t>Doplnky krajiny HO</t>
  </si>
  <si>
    <t xml:space="preserve">31201.03  </t>
  </si>
  <si>
    <t xml:space="preserve">31202.03  </t>
  </si>
  <si>
    <t xml:space="preserve">31301.01  </t>
  </si>
  <si>
    <t>Podloz rod.domu s jazierkom 195x185 mm</t>
  </si>
  <si>
    <t xml:space="preserve">31302.01  </t>
  </si>
  <si>
    <t>FIGURKY HO</t>
  </si>
  <si>
    <t>34001.01</t>
  </si>
  <si>
    <t>Kravky (3ks )</t>
  </si>
  <si>
    <t>34011.12</t>
  </si>
  <si>
    <t>Lavičky farebné</t>
  </si>
  <si>
    <t xml:space="preserve">34101.02  </t>
  </si>
  <si>
    <t>Prac. železnice - s náradím (6 ks v krabičc</t>
  </si>
  <si>
    <t xml:space="preserve">34102.02  </t>
  </si>
  <si>
    <t xml:space="preserve">34201.02  </t>
  </si>
  <si>
    <t xml:space="preserve">34301.02  </t>
  </si>
  <si>
    <t xml:space="preserve">Osoby civilní - sedící (6 ks v krabičce)   </t>
  </si>
  <si>
    <t>Počet</t>
  </si>
  <si>
    <t>Predajňa</t>
  </si>
  <si>
    <t>Sklad</t>
  </si>
  <si>
    <t>Iná cena</t>
  </si>
  <si>
    <t>00307.01</t>
  </si>
  <si>
    <t>Zrúcanina hradu</t>
  </si>
  <si>
    <t>21035.02</t>
  </si>
  <si>
    <t>Nádražie Losice žlté</t>
  </si>
  <si>
    <t>21041.01</t>
  </si>
  <si>
    <t>Rodinný dom Magda biely</t>
  </si>
  <si>
    <t>21042.15</t>
  </si>
  <si>
    <t>Rodinný dom s terasou ružový</t>
  </si>
  <si>
    <t>21043.17</t>
  </si>
  <si>
    <t>Rodinný dom s vikierom svetlo zelený</t>
  </si>
  <si>
    <t>21044.12</t>
  </si>
  <si>
    <t>Rodinný dom Apolena okrový</t>
  </si>
  <si>
    <t>21203.03</t>
  </si>
  <si>
    <t>21204.03</t>
  </si>
  <si>
    <t>21205.03</t>
  </si>
  <si>
    <t>21211.23</t>
  </si>
  <si>
    <t>Most plnostenný dolná mostovka 2-koľajový</t>
  </si>
  <si>
    <t>21212.13</t>
  </si>
  <si>
    <t>Most plnostenný horná mostovka 1-koľajný</t>
  </si>
  <si>
    <t>21212.23</t>
  </si>
  <si>
    <t>Most plnostenný horná mostovka 2-koľajný</t>
  </si>
  <si>
    <t>21213.23</t>
  </si>
  <si>
    <t>Most priehradový dolná mostovka 2-koľajový</t>
  </si>
  <si>
    <t>21221.23</t>
  </si>
  <si>
    <t>21301.01</t>
  </si>
  <si>
    <t>Podložka rod.domov s jazierkom 170x170mm</t>
  </si>
  <si>
    <t>21332.03</t>
  </si>
  <si>
    <t>Kamenná veža s krajinou 145x105x200mm</t>
  </si>
  <si>
    <t>Výhrevňa 2 miestna</t>
  </si>
  <si>
    <t xml:space="preserve">Kat.číslo </t>
  </si>
  <si>
    <t>Predajná cena</t>
  </si>
  <si>
    <t>CENNÍK  MODELOV   MALA ZELEZNICE</t>
  </si>
  <si>
    <t>Stav k 20.5.2008</t>
  </si>
  <si>
    <t>Konv.kurz</t>
  </si>
  <si>
    <t>Skaly - vylisok hnedý 190x170 mm</t>
  </si>
  <si>
    <t>Remíza 2 miestna</t>
  </si>
  <si>
    <t>21056.01</t>
  </si>
  <si>
    <t>Nádražie Podolí</t>
  </si>
  <si>
    <t>Pilier hrany oceľových mostov 2-koľajný</t>
  </si>
  <si>
    <t>21222.13</t>
  </si>
  <si>
    <t>21302.01</t>
  </si>
  <si>
    <t>Podložka rod.domu s krbom 180x170mm</t>
  </si>
  <si>
    <t xml:space="preserve">   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</si>
</sst>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_)"/>
    <numFmt numFmtId="165" formatCode="dd\-mmm\-yy_)"/>
    <numFmt numFmtId="166" formatCode="#,##0.00&quot;Sk&quot;_);\(#,##0.00&quot;Sk&quot;\)"/>
    <numFmt numFmtId="167" formatCode="mm/dd/yy_)"/>
    <numFmt numFmtId="168" formatCode="#,##0.00\ [$€-1]"/>
  </numFmts>
  <fonts count="10">
    <font>
      <sz val="10"/>
      <name val="Arial CE"/>
      <family val="0"/>
    </font>
    <font>
      <sz val="10"/>
      <color indexed="16"/>
      <name val="Courier"/>
      <family val="0"/>
    </font>
    <font>
      <sz val="10"/>
      <color indexed="63"/>
      <name val="Courier"/>
      <family val="0"/>
    </font>
    <font>
      <b/>
      <sz val="10"/>
      <color indexed="16"/>
      <name val="Courier"/>
      <family val="0"/>
    </font>
    <font>
      <sz val="12"/>
      <name val="Courier"/>
      <family val="0"/>
    </font>
    <font>
      <b/>
      <sz val="12"/>
      <name val="Courier"/>
      <family val="3"/>
    </font>
    <font>
      <sz val="12"/>
      <color indexed="8"/>
      <name val="Courier"/>
      <family val="0"/>
    </font>
    <font>
      <b/>
      <sz val="14"/>
      <name val="Courier"/>
      <family val="3"/>
    </font>
    <font>
      <b/>
      <sz val="12"/>
      <color indexed="8"/>
      <name val="Courier"/>
      <family val="3"/>
    </font>
    <font>
      <b/>
      <sz val="16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 locked="0"/>
    </xf>
    <xf numFmtId="9" fontId="0" fillId="0" borderId="0" applyFont="0" applyFill="0" applyBorder="0" applyAlignment="0" applyProtection="0"/>
    <xf numFmtId="0" fontId="1" fillId="0" borderId="1">
      <alignment/>
      <protection locked="0"/>
    </xf>
  </cellStyleXfs>
  <cellXfs count="57">
    <xf numFmtId="0" fontId="0" fillId="0" borderId="0" xfId="0" applyAlignment="1">
      <alignment/>
    </xf>
    <xf numFmtId="0" fontId="4" fillId="0" borderId="0" xfId="27" applyFill="1">
      <alignment/>
      <protection/>
    </xf>
    <xf numFmtId="0" fontId="4" fillId="0" borderId="0" xfId="27" applyFill="1" applyProtection="1">
      <alignment/>
      <protection/>
    </xf>
    <xf numFmtId="0" fontId="4" fillId="0" borderId="0" xfId="27">
      <alignment/>
      <protection/>
    </xf>
    <xf numFmtId="0" fontId="5" fillId="0" borderId="0" xfId="27" applyFont="1" applyFill="1" applyProtection="1">
      <alignment/>
      <protection/>
    </xf>
    <xf numFmtId="0" fontId="4" fillId="2" borderId="0" xfId="27" applyFill="1" applyProtection="1">
      <alignment/>
      <protection/>
    </xf>
    <xf numFmtId="0" fontId="6" fillId="0" borderId="2" xfId="27" applyFont="1" applyFill="1" applyBorder="1">
      <alignment/>
      <protection/>
    </xf>
    <xf numFmtId="0" fontId="7" fillId="0" borderId="0" xfId="27" applyFont="1" applyFill="1" applyProtection="1">
      <alignment/>
      <protection/>
    </xf>
    <xf numFmtId="166" fontId="4" fillId="0" borderId="0" xfId="27" applyNumberFormat="1" applyFill="1" applyProtection="1">
      <alignment/>
      <protection/>
    </xf>
    <xf numFmtId="0" fontId="4" fillId="0" borderId="3" xfId="27" applyFill="1" applyBorder="1" applyProtection="1">
      <alignment/>
      <protection/>
    </xf>
    <xf numFmtId="166" fontId="4" fillId="0" borderId="3" xfId="27" applyNumberFormat="1" applyFill="1" applyBorder="1" applyProtection="1">
      <alignment/>
      <protection/>
    </xf>
    <xf numFmtId="0" fontId="4" fillId="2" borderId="3" xfId="27" applyFill="1" applyBorder="1" applyProtection="1">
      <alignment/>
      <protection/>
    </xf>
    <xf numFmtId="0" fontId="4" fillId="0" borderId="0" xfId="27" applyFill="1" applyBorder="1">
      <alignment/>
      <protection/>
    </xf>
    <xf numFmtId="0" fontId="6" fillId="0" borderId="0" xfId="27" applyFont="1" applyFill="1" applyBorder="1" applyProtection="1">
      <alignment/>
      <protection/>
    </xf>
    <xf numFmtId="166" fontId="6" fillId="0" borderId="0" xfId="27" applyNumberFormat="1" applyFont="1" applyFill="1" applyBorder="1" applyProtection="1">
      <alignment/>
      <protection/>
    </xf>
    <xf numFmtId="166" fontId="4" fillId="0" borderId="4" xfId="27" applyNumberFormat="1" applyFill="1" applyBorder="1" applyProtection="1">
      <alignment/>
      <protection/>
    </xf>
    <xf numFmtId="166" fontId="4" fillId="0" borderId="5" xfId="27" applyNumberFormat="1" applyFill="1" applyBorder="1" applyProtection="1">
      <alignment/>
      <protection/>
    </xf>
    <xf numFmtId="166" fontId="4" fillId="0" borderId="6" xfId="27" applyNumberFormat="1" applyFill="1" applyBorder="1" applyProtection="1">
      <alignment/>
      <protection/>
    </xf>
    <xf numFmtId="166" fontId="4" fillId="0" borderId="7" xfId="27" applyNumberFormat="1" applyFill="1" applyBorder="1" applyProtection="1">
      <alignment/>
      <protection/>
    </xf>
    <xf numFmtId="166" fontId="4" fillId="0" borderId="0" xfId="27" applyNumberFormat="1" applyFill="1" applyBorder="1" applyProtection="1">
      <alignment/>
      <protection/>
    </xf>
    <xf numFmtId="0" fontId="4" fillId="0" borderId="0" xfId="27" applyFill="1" applyBorder="1" applyProtection="1">
      <alignment/>
      <protection/>
    </xf>
    <xf numFmtId="0" fontId="8" fillId="0" borderId="0" xfId="27" applyFont="1" applyFill="1" applyBorder="1" applyProtection="1">
      <alignment/>
      <protection/>
    </xf>
    <xf numFmtId="0" fontId="4" fillId="0" borderId="3" xfId="27" applyFill="1" applyBorder="1">
      <alignment/>
      <protection/>
    </xf>
    <xf numFmtId="0" fontId="4" fillId="0" borderId="4" xfId="27" applyFill="1" applyBorder="1" applyProtection="1">
      <alignment/>
      <protection/>
    </xf>
    <xf numFmtId="0" fontId="4" fillId="0" borderId="5" xfId="27" applyFill="1" applyBorder="1" applyProtection="1">
      <alignment/>
      <protection/>
    </xf>
    <xf numFmtId="0" fontId="4" fillId="0" borderId="6" xfId="27" applyFill="1" applyBorder="1" applyProtection="1">
      <alignment/>
      <protection/>
    </xf>
    <xf numFmtId="0" fontId="4" fillId="0" borderId="7" xfId="27" applyFill="1" applyBorder="1" applyProtection="1">
      <alignment/>
      <protection/>
    </xf>
    <xf numFmtId="0" fontId="6" fillId="0" borderId="0" xfId="27" applyFont="1" applyFill="1" applyBorder="1">
      <alignment/>
      <protection/>
    </xf>
    <xf numFmtId="0" fontId="4" fillId="0" borderId="0" xfId="27" applyFont="1">
      <alignment/>
      <protection/>
    </xf>
    <xf numFmtId="0" fontId="4" fillId="0" borderId="3" xfId="27" applyFont="1" applyBorder="1">
      <alignment/>
      <protection/>
    </xf>
    <xf numFmtId="0" fontId="4" fillId="0" borderId="3" xfId="27" applyBorder="1">
      <alignment/>
      <protection/>
    </xf>
    <xf numFmtId="0" fontId="4" fillId="0" borderId="3" xfId="27" applyFont="1" applyFill="1" applyBorder="1" applyProtection="1">
      <alignment/>
      <protection/>
    </xf>
    <xf numFmtId="0" fontId="4" fillId="0" borderId="0" xfId="27" applyFont="1" applyFill="1" applyProtection="1">
      <alignment/>
      <protection/>
    </xf>
    <xf numFmtId="0" fontId="6" fillId="0" borderId="3" xfId="27" applyFont="1" applyFill="1" applyBorder="1" applyProtection="1">
      <alignment/>
      <protection/>
    </xf>
    <xf numFmtId="0" fontId="6" fillId="0" borderId="3" xfId="27" applyFont="1" applyFill="1" applyBorder="1" applyProtection="1">
      <alignment/>
      <protection/>
    </xf>
    <xf numFmtId="0" fontId="4" fillId="0" borderId="3" xfId="27" applyFont="1" applyFill="1" applyBorder="1">
      <alignment/>
      <protection/>
    </xf>
    <xf numFmtId="168" fontId="4" fillId="0" borderId="0" xfId="27" applyNumberFormat="1" applyFill="1" applyProtection="1">
      <alignment/>
      <protection/>
    </xf>
    <xf numFmtId="168" fontId="5" fillId="0" borderId="0" xfId="27" applyNumberFormat="1" applyFont="1" applyFill="1" applyProtection="1">
      <alignment/>
      <protection/>
    </xf>
    <xf numFmtId="168" fontId="4" fillId="0" borderId="0" xfId="27" applyNumberFormat="1" applyFont="1" applyFill="1" applyProtection="1">
      <alignment/>
      <protection/>
    </xf>
    <xf numFmtId="168" fontId="6" fillId="0" borderId="2" xfId="27" applyNumberFormat="1" applyFont="1" applyFill="1" applyBorder="1">
      <alignment/>
      <protection/>
    </xf>
    <xf numFmtId="168" fontId="7" fillId="0" borderId="0" xfId="27" applyNumberFormat="1" applyFont="1" applyFill="1" applyProtection="1">
      <alignment/>
      <protection/>
    </xf>
    <xf numFmtId="168" fontId="4" fillId="0" borderId="3" xfId="27" applyNumberFormat="1" applyFill="1" applyBorder="1" applyProtection="1">
      <alignment/>
      <protection/>
    </xf>
    <xf numFmtId="168" fontId="4" fillId="0" borderId="0" xfId="27" applyNumberFormat="1" applyFill="1" applyBorder="1">
      <alignment/>
      <protection/>
    </xf>
    <xf numFmtId="168" fontId="4" fillId="0" borderId="0" xfId="27" applyNumberFormat="1" applyFill="1">
      <alignment/>
      <protection/>
    </xf>
    <xf numFmtId="168" fontId="4" fillId="0" borderId="3" xfId="27" applyNumberFormat="1" applyFont="1" applyFill="1" applyBorder="1" applyProtection="1">
      <alignment/>
      <protection/>
    </xf>
    <xf numFmtId="168" fontId="6" fillId="0" borderId="0" xfId="27" applyNumberFormat="1" applyFont="1" applyFill="1" applyBorder="1">
      <alignment/>
      <protection/>
    </xf>
    <xf numFmtId="166" fontId="4" fillId="0" borderId="8" xfId="27" applyNumberFormat="1" applyFill="1" applyBorder="1" applyProtection="1">
      <alignment/>
      <protection/>
    </xf>
    <xf numFmtId="166" fontId="4" fillId="0" borderId="9" xfId="27" applyNumberFormat="1" applyFill="1" applyBorder="1" applyProtection="1">
      <alignment/>
      <protection/>
    </xf>
    <xf numFmtId="166" fontId="4" fillId="0" borderId="10" xfId="27" applyNumberFormat="1" applyFill="1" applyBorder="1" applyProtection="1">
      <alignment/>
      <protection/>
    </xf>
    <xf numFmtId="0" fontId="4" fillId="0" borderId="5" xfId="27" applyBorder="1">
      <alignment/>
      <protection/>
    </xf>
    <xf numFmtId="0" fontId="4" fillId="0" borderId="0" xfId="27" applyBorder="1">
      <alignment/>
      <protection/>
    </xf>
    <xf numFmtId="0" fontId="4" fillId="0" borderId="6" xfId="27" applyBorder="1">
      <alignment/>
      <protection/>
    </xf>
    <xf numFmtId="0" fontId="9" fillId="0" borderId="0" xfId="27" applyFont="1" applyFill="1" applyProtection="1">
      <alignment/>
      <protection/>
    </xf>
    <xf numFmtId="0" fontId="4" fillId="0" borderId="11" xfId="27" applyFont="1" applyBorder="1">
      <alignment/>
      <protection/>
    </xf>
    <xf numFmtId="168" fontId="4" fillId="0" borderId="11" xfId="27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168" fontId="4" fillId="0" borderId="7" xfId="27" applyNumberFormat="1" applyFont="1" applyFill="1" applyBorder="1" applyProtection="1">
      <alignment/>
      <protection/>
    </xf>
  </cellXfs>
  <cellStyles count="17">
    <cellStyle name="Normal" xfId="0"/>
    <cellStyle name="Comma" xfId="15"/>
    <cellStyle name="Currency" xfId="16"/>
    <cellStyle name="Comma" xfId="17"/>
    <cellStyle name="Comma [0]" xfId="18"/>
    <cellStyle name="Date" xfId="19"/>
    <cellStyle name="Èiarky" xfId="20"/>
    <cellStyle name="Èiarky [0]" xfId="21"/>
    <cellStyle name="Fixed" xfId="22"/>
    <cellStyle name="Heading1" xfId="23"/>
    <cellStyle name="Heading2" xfId="24"/>
    <cellStyle name="Currency" xfId="25"/>
    <cellStyle name="Currency [0]" xfId="26"/>
    <cellStyle name="normálne_MZ_VM_n" xfId="27"/>
    <cellStyle name="Percent" xfId="28"/>
    <cellStyle name="Percent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5"/>
  <sheetViews>
    <sheetView tabSelected="1" zoomScale="75" zoomScaleNormal="75" workbookViewId="0" topLeftCell="A291">
      <selection activeCell="D304" sqref="D304"/>
    </sheetView>
  </sheetViews>
  <sheetFormatPr defaultColWidth="9.00390625" defaultRowHeight="12.75"/>
  <cols>
    <col min="1" max="1" width="12.50390625" style="1" customWidth="1"/>
    <col min="2" max="2" width="60.50390625" style="1" customWidth="1"/>
    <col min="3" max="3" width="13.375" style="43" customWidth="1"/>
    <col min="4" max="4" width="13.375" style="1" customWidth="1"/>
    <col min="5" max="5" width="8.25390625" style="3" customWidth="1"/>
    <col min="6" max="6" width="5.625" style="3" customWidth="1"/>
    <col min="7" max="16384" width="11.50390625" style="3" customWidth="1"/>
  </cols>
  <sheetData>
    <row r="1" spans="2:3" ht="15">
      <c r="B1" s="2" t="s">
        <v>0</v>
      </c>
      <c r="C1" s="36"/>
    </row>
    <row r="2" spans="2:3" ht="21">
      <c r="B2" s="52" t="s">
        <v>473</v>
      </c>
      <c r="C2" s="37"/>
    </row>
    <row r="3" spans="2:3" ht="15">
      <c r="B3" s="2"/>
      <c r="C3" s="36"/>
    </row>
    <row r="4" spans="2:9" ht="15">
      <c r="B4" s="2" t="s">
        <v>0</v>
      </c>
      <c r="C4" s="38" t="s">
        <v>474</v>
      </c>
      <c r="G4" s="28" t="s">
        <v>475</v>
      </c>
      <c r="I4" s="3">
        <v>32</v>
      </c>
    </row>
    <row r="5" spans="1:3" ht="15">
      <c r="A5" s="5" t="s">
        <v>0</v>
      </c>
      <c r="B5" s="2" t="s">
        <v>1</v>
      </c>
      <c r="C5" s="36"/>
    </row>
    <row r="6" spans="1:9" ht="15" thickBot="1">
      <c r="A6" s="32" t="s">
        <v>471</v>
      </c>
      <c r="B6" s="2" t="s">
        <v>2</v>
      </c>
      <c r="C6" s="54" t="s">
        <v>472</v>
      </c>
      <c r="D6" s="55"/>
      <c r="E6" s="53" t="s">
        <v>438</v>
      </c>
      <c r="G6" s="29" t="s">
        <v>439</v>
      </c>
      <c r="H6" s="29" t="s">
        <v>440</v>
      </c>
      <c r="I6" s="29" t="s">
        <v>441</v>
      </c>
    </row>
    <row r="7" spans="1:9" ht="15" thickTop="1">
      <c r="A7" s="6"/>
      <c r="B7" s="6"/>
      <c r="C7" s="39"/>
      <c r="D7" s="6"/>
      <c r="G7" s="30"/>
      <c r="H7" s="30"/>
      <c r="I7" s="30"/>
    </row>
    <row r="8" spans="1:9" ht="18">
      <c r="A8" s="2" t="s">
        <v>0</v>
      </c>
      <c r="B8" s="7" t="s">
        <v>3</v>
      </c>
      <c r="C8" s="40"/>
      <c r="D8" s="8" t="s">
        <v>0</v>
      </c>
      <c r="G8" s="30"/>
      <c r="H8" s="30"/>
      <c r="I8" s="30"/>
    </row>
    <row r="9" spans="1:9" ht="15.75">
      <c r="A9" s="2" t="s">
        <v>0</v>
      </c>
      <c r="B9" s="4" t="s">
        <v>4</v>
      </c>
      <c r="C9" s="37"/>
      <c r="D9" s="8" t="s">
        <v>0</v>
      </c>
      <c r="G9" s="30"/>
      <c r="H9" s="30"/>
      <c r="I9" s="30"/>
    </row>
    <row r="10" spans="1:9" ht="15">
      <c r="A10" s="9" t="s">
        <v>5</v>
      </c>
      <c r="B10" s="9" t="s">
        <v>6</v>
      </c>
      <c r="C10" s="44">
        <f>IF(D10=0,"",D10/$I$4)</f>
        <v>0.71875</v>
      </c>
      <c r="D10" s="10">
        <v>23</v>
      </c>
      <c r="E10" s="30">
        <v>3</v>
      </c>
      <c r="G10" s="30"/>
      <c r="H10" s="30"/>
      <c r="I10" s="30">
        <v>22</v>
      </c>
    </row>
    <row r="11" spans="1:9" ht="15">
      <c r="A11" s="9" t="s">
        <v>7</v>
      </c>
      <c r="B11" s="9" t="s">
        <v>8</v>
      </c>
      <c r="C11" s="44">
        <f aca="true" t="shared" si="0" ref="C11:C74">IF(D11=0,"",D11/$I$4)</f>
        <v>0.71875</v>
      </c>
      <c r="D11" s="10">
        <v>23</v>
      </c>
      <c r="E11" s="30"/>
      <c r="G11" s="30"/>
      <c r="H11" s="30"/>
      <c r="I11" s="30"/>
    </row>
    <row r="12" spans="1:9" ht="15">
      <c r="A12" s="9" t="s">
        <v>9</v>
      </c>
      <c r="B12" s="9" t="s">
        <v>10</v>
      </c>
      <c r="C12" s="44">
        <f t="shared" si="0"/>
        <v>0.71875</v>
      </c>
      <c r="D12" s="10">
        <v>23</v>
      </c>
      <c r="E12" s="30">
        <v>2</v>
      </c>
      <c r="G12" s="30"/>
      <c r="H12" s="30"/>
      <c r="I12" s="30">
        <v>22</v>
      </c>
    </row>
    <row r="13" spans="1:9" ht="15">
      <c r="A13" s="9" t="s">
        <v>11</v>
      </c>
      <c r="B13" s="9" t="s">
        <v>12</v>
      </c>
      <c r="C13" s="44">
        <f t="shared" si="0"/>
        <v>0.71875</v>
      </c>
      <c r="D13" s="10">
        <v>23</v>
      </c>
      <c r="E13" s="30">
        <v>16</v>
      </c>
      <c r="G13" s="30"/>
      <c r="H13" s="30"/>
      <c r="I13" s="30"/>
    </row>
    <row r="14" spans="1:9" ht="15">
      <c r="A14" s="9" t="s">
        <v>13</v>
      </c>
      <c r="B14" s="9" t="s">
        <v>14</v>
      </c>
      <c r="C14" s="44">
        <f t="shared" si="0"/>
        <v>0.71875</v>
      </c>
      <c r="D14" s="10">
        <v>23</v>
      </c>
      <c r="E14" s="30">
        <v>8</v>
      </c>
      <c r="G14" s="30"/>
      <c r="H14" s="30"/>
      <c r="I14" s="30"/>
    </row>
    <row r="15" spans="1:9" ht="15">
      <c r="A15" s="9" t="s">
        <v>15</v>
      </c>
      <c r="B15" s="9" t="s">
        <v>16</v>
      </c>
      <c r="C15" s="44">
        <f t="shared" si="0"/>
        <v>0.71875</v>
      </c>
      <c r="D15" s="10">
        <v>23</v>
      </c>
      <c r="E15" s="30">
        <v>27</v>
      </c>
      <c r="G15" s="30"/>
      <c r="H15" s="30"/>
      <c r="I15" s="30">
        <v>57</v>
      </c>
    </row>
    <row r="16" spans="1:9" ht="15">
      <c r="A16" s="9" t="s">
        <v>17</v>
      </c>
      <c r="B16" s="9" t="s">
        <v>18</v>
      </c>
      <c r="C16" s="44">
        <f t="shared" si="0"/>
        <v>0.71875</v>
      </c>
      <c r="D16" s="10">
        <v>23</v>
      </c>
      <c r="E16" s="30">
        <v>14</v>
      </c>
      <c r="G16" s="30"/>
      <c r="H16" s="30"/>
      <c r="I16" s="30">
        <v>23</v>
      </c>
    </row>
    <row r="17" spans="1:9" ht="15">
      <c r="A17" s="9" t="s">
        <v>19</v>
      </c>
      <c r="B17" s="9" t="s">
        <v>20</v>
      </c>
      <c r="C17" s="44">
        <f t="shared" si="0"/>
        <v>0.71875</v>
      </c>
      <c r="D17" s="10">
        <v>23</v>
      </c>
      <c r="E17" s="30">
        <v>13</v>
      </c>
      <c r="G17" s="30"/>
      <c r="H17" s="30"/>
      <c r="I17" s="30">
        <v>23</v>
      </c>
    </row>
    <row r="18" spans="1:9" ht="15">
      <c r="A18" s="9" t="s">
        <v>21</v>
      </c>
      <c r="B18" s="9" t="s">
        <v>22</v>
      </c>
      <c r="C18" s="44">
        <f t="shared" si="0"/>
        <v>0.71875</v>
      </c>
      <c r="D18" s="10">
        <v>23</v>
      </c>
      <c r="E18" s="30">
        <v>6</v>
      </c>
      <c r="G18" s="30"/>
      <c r="H18" s="30"/>
      <c r="I18" s="30">
        <v>23</v>
      </c>
    </row>
    <row r="19" spans="1:9" ht="15">
      <c r="A19" s="2" t="s">
        <v>0</v>
      </c>
      <c r="B19" s="2" t="s">
        <v>0</v>
      </c>
      <c r="C19" s="44">
        <f>IF(D19=0,"",D19/$I$4)</f>
      </c>
      <c r="D19" s="8"/>
      <c r="G19" s="30"/>
      <c r="H19" s="30"/>
      <c r="I19" s="30"/>
    </row>
    <row r="20" spans="1:9" ht="15.75">
      <c r="A20" s="2" t="s">
        <v>0</v>
      </c>
      <c r="B20" s="4" t="s">
        <v>23</v>
      </c>
      <c r="C20" s="44">
        <f t="shared" si="0"/>
      </c>
      <c r="D20" s="8"/>
      <c r="G20" s="30"/>
      <c r="H20" s="30"/>
      <c r="I20" s="30"/>
    </row>
    <row r="21" spans="1:9" ht="15">
      <c r="A21" s="9" t="s">
        <v>24</v>
      </c>
      <c r="B21" s="9" t="s">
        <v>25</v>
      </c>
      <c r="C21" s="44">
        <f t="shared" si="0"/>
        <v>0.75</v>
      </c>
      <c r="D21" s="10">
        <v>24</v>
      </c>
      <c r="E21" s="30"/>
      <c r="G21" s="30"/>
      <c r="H21" s="30"/>
      <c r="I21" s="30"/>
    </row>
    <row r="22" spans="1:9" ht="15">
      <c r="A22" s="2" t="s">
        <v>0</v>
      </c>
      <c r="B22" s="2" t="s">
        <v>0</v>
      </c>
      <c r="C22" s="44">
        <f t="shared" si="0"/>
      </c>
      <c r="D22" s="8"/>
      <c r="G22" s="30"/>
      <c r="H22" s="30"/>
      <c r="I22" s="30"/>
    </row>
    <row r="23" spans="1:9" ht="15.75">
      <c r="A23" s="2" t="s">
        <v>0</v>
      </c>
      <c r="B23" s="4" t="s">
        <v>26</v>
      </c>
      <c r="C23" s="44">
        <f t="shared" si="0"/>
      </c>
      <c r="D23" s="8"/>
      <c r="G23" s="30"/>
      <c r="H23" s="30"/>
      <c r="I23" s="30"/>
    </row>
    <row r="24" spans="1:9" ht="15">
      <c r="A24" s="2" t="s">
        <v>0</v>
      </c>
      <c r="B24" s="2" t="s">
        <v>27</v>
      </c>
      <c r="C24" s="44">
        <f t="shared" si="0"/>
      </c>
      <c r="D24" s="8"/>
      <c r="G24" s="30"/>
      <c r="H24" s="30"/>
      <c r="I24" s="30"/>
    </row>
    <row r="25" spans="1:9" ht="15">
      <c r="A25" s="11" t="s">
        <v>28</v>
      </c>
      <c r="B25" s="9" t="s">
        <v>29</v>
      </c>
      <c r="C25" s="44">
        <f t="shared" si="0"/>
        <v>0.15625</v>
      </c>
      <c r="D25" s="10">
        <v>5</v>
      </c>
      <c r="E25" s="30"/>
      <c r="G25" s="30"/>
      <c r="H25" s="30"/>
      <c r="I25" s="30"/>
    </row>
    <row r="26" spans="1:9" ht="15">
      <c r="A26" s="11" t="s">
        <v>30</v>
      </c>
      <c r="B26" s="9" t="s">
        <v>31</v>
      </c>
      <c r="C26" s="44">
        <f t="shared" si="0"/>
        <v>0.15625</v>
      </c>
      <c r="D26" s="10">
        <v>5</v>
      </c>
      <c r="E26" s="30"/>
      <c r="G26" s="30"/>
      <c r="H26" s="30"/>
      <c r="I26" s="30"/>
    </row>
    <row r="27" spans="1:9" ht="15">
      <c r="A27" s="11" t="s">
        <v>32</v>
      </c>
      <c r="B27" s="9" t="s">
        <v>33</v>
      </c>
      <c r="C27" s="44">
        <f t="shared" si="0"/>
        <v>0.15625</v>
      </c>
      <c r="D27" s="10">
        <v>5</v>
      </c>
      <c r="E27" s="30"/>
      <c r="G27" s="30"/>
      <c r="H27" s="30"/>
      <c r="I27" s="30"/>
    </row>
    <row r="28" spans="1:9" ht="15">
      <c r="A28" s="11" t="s">
        <v>34</v>
      </c>
      <c r="B28" s="9" t="s">
        <v>35</v>
      </c>
      <c r="C28" s="44">
        <f t="shared" si="0"/>
        <v>0.15625</v>
      </c>
      <c r="D28" s="10">
        <v>5</v>
      </c>
      <c r="E28" s="30"/>
      <c r="G28" s="30"/>
      <c r="H28" s="30"/>
      <c r="I28" s="30"/>
    </row>
    <row r="29" spans="1:9" ht="15">
      <c r="A29" s="11" t="s">
        <v>36</v>
      </c>
      <c r="B29" s="9" t="s">
        <v>37</v>
      </c>
      <c r="C29" s="44">
        <f t="shared" si="0"/>
        <v>0.15625</v>
      </c>
      <c r="D29" s="10">
        <v>5</v>
      </c>
      <c r="E29" s="29" t="s">
        <v>484</v>
      </c>
      <c r="G29" s="30"/>
      <c r="H29" s="30"/>
      <c r="I29" s="30"/>
    </row>
    <row r="30" spans="1:9" ht="15">
      <c r="A30" s="11" t="s">
        <v>38</v>
      </c>
      <c r="B30" s="9" t="s">
        <v>39</v>
      </c>
      <c r="C30" s="44">
        <f t="shared" si="0"/>
        <v>0.15625</v>
      </c>
      <c r="D30" s="10">
        <v>5</v>
      </c>
      <c r="E30" s="30">
        <v>10</v>
      </c>
      <c r="G30" s="30"/>
      <c r="H30" s="30"/>
      <c r="I30" s="30"/>
    </row>
    <row r="31" spans="1:9" ht="15">
      <c r="A31" s="11" t="s">
        <v>40</v>
      </c>
      <c r="B31" s="9" t="s">
        <v>41</v>
      </c>
      <c r="C31" s="44">
        <f t="shared" si="0"/>
        <v>0.15625</v>
      </c>
      <c r="D31" s="10">
        <v>5</v>
      </c>
      <c r="E31" s="30">
        <v>14</v>
      </c>
      <c r="G31" s="30"/>
      <c r="H31" s="30"/>
      <c r="I31" s="30"/>
    </row>
    <row r="32" spans="1:9" ht="15">
      <c r="A32" s="11" t="s">
        <v>42</v>
      </c>
      <c r="B32" s="9" t="s">
        <v>43</v>
      </c>
      <c r="C32" s="44">
        <f t="shared" si="0"/>
        <v>0.15625</v>
      </c>
      <c r="D32" s="10">
        <v>5</v>
      </c>
      <c r="E32" s="30">
        <v>3</v>
      </c>
      <c r="G32" s="30"/>
      <c r="H32" s="30"/>
      <c r="I32" s="30"/>
    </row>
    <row r="33" spans="1:9" ht="15">
      <c r="A33" s="11" t="s">
        <v>44</v>
      </c>
      <c r="B33" s="9" t="s">
        <v>45</v>
      </c>
      <c r="C33" s="44">
        <f t="shared" si="0"/>
        <v>0.15625</v>
      </c>
      <c r="D33" s="10">
        <v>5</v>
      </c>
      <c r="E33" s="30">
        <v>22</v>
      </c>
      <c r="G33" s="30"/>
      <c r="H33" s="30"/>
      <c r="I33" s="30"/>
    </row>
    <row r="34" spans="1:9" ht="15">
      <c r="A34" s="11" t="s">
        <v>46</v>
      </c>
      <c r="B34" s="9" t="s">
        <v>47</v>
      </c>
      <c r="C34" s="44">
        <f t="shared" si="0"/>
        <v>0.15625</v>
      </c>
      <c r="D34" s="10">
        <v>5</v>
      </c>
      <c r="E34" s="30">
        <v>7</v>
      </c>
      <c r="G34" s="30"/>
      <c r="H34" s="30"/>
      <c r="I34" s="30"/>
    </row>
    <row r="35" spans="1:9" ht="15">
      <c r="A35" s="2" t="s">
        <v>0</v>
      </c>
      <c r="B35" s="2" t="s">
        <v>0</v>
      </c>
      <c r="C35" s="44">
        <f t="shared" si="0"/>
      </c>
      <c r="D35" s="8"/>
      <c r="G35" s="30"/>
      <c r="H35" s="30"/>
      <c r="I35" s="30"/>
    </row>
    <row r="36" spans="1:9" ht="15.75">
      <c r="A36" s="2" t="s">
        <v>0</v>
      </c>
      <c r="B36" s="4" t="s">
        <v>48</v>
      </c>
      <c r="C36" s="44">
        <f t="shared" si="0"/>
      </c>
      <c r="D36" s="8"/>
      <c r="G36" s="30"/>
      <c r="H36" s="30"/>
      <c r="I36" s="30"/>
    </row>
    <row r="37" spans="1:9" ht="15">
      <c r="A37" s="9" t="s">
        <v>49</v>
      </c>
      <c r="B37" s="9" t="s">
        <v>50</v>
      </c>
      <c r="C37" s="44">
        <f t="shared" si="0"/>
        <v>0.15625</v>
      </c>
      <c r="D37" s="10">
        <v>5</v>
      </c>
      <c r="E37" s="30"/>
      <c r="G37" s="30"/>
      <c r="H37" s="30"/>
      <c r="I37" s="30"/>
    </row>
    <row r="38" spans="1:9" ht="15">
      <c r="A38" s="9" t="s">
        <v>51</v>
      </c>
      <c r="B38" s="9" t="s">
        <v>52</v>
      </c>
      <c r="C38" s="44">
        <f t="shared" si="0"/>
        <v>0.90625</v>
      </c>
      <c r="D38" s="10">
        <v>29</v>
      </c>
      <c r="E38" s="30">
        <v>13</v>
      </c>
      <c r="G38" s="30"/>
      <c r="H38" s="30"/>
      <c r="I38" s="30">
        <v>33</v>
      </c>
    </row>
    <row r="39" spans="1:9" ht="15">
      <c r="A39" s="9" t="s">
        <v>53</v>
      </c>
      <c r="B39" s="9" t="s">
        <v>54</v>
      </c>
      <c r="C39" s="44">
        <f t="shared" si="0"/>
        <v>1.375</v>
      </c>
      <c r="D39" s="10">
        <v>44</v>
      </c>
      <c r="E39" s="30">
        <v>10</v>
      </c>
      <c r="G39" s="30"/>
      <c r="H39" s="30"/>
      <c r="I39" s="30">
        <v>57</v>
      </c>
    </row>
    <row r="40" spans="1:9" ht="15">
      <c r="A40" s="9" t="s">
        <v>55</v>
      </c>
      <c r="B40" s="31" t="s">
        <v>476</v>
      </c>
      <c r="C40" s="44">
        <f t="shared" si="0"/>
        <v>1.375</v>
      </c>
      <c r="D40" s="10">
        <v>44</v>
      </c>
      <c r="E40" s="30">
        <v>3</v>
      </c>
      <c r="G40" s="30"/>
      <c r="H40" s="30"/>
      <c r="I40" s="30">
        <v>33</v>
      </c>
    </row>
    <row r="41" spans="1:9" ht="15">
      <c r="A41" s="9" t="s">
        <v>56</v>
      </c>
      <c r="B41" s="9" t="s">
        <v>57</v>
      </c>
      <c r="C41" s="44">
        <f t="shared" si="0"/>
        <v>1.375</v>
      </c>
      <c r="D41" s="10">
        <v>44</v>
      </c>
      <c r="E41" s="30">
        <v>12</v>
      </c>
      <c r="G41" s="30"/>
      <c r="H41" s="30"/>
      <c r="I41" s="30">
        <v>55</v>
      </c>
    </row>
    <row r="42" spans="1:9" ht="15">
      <c r="A42" s="9" t="s">
        <v>58</v>
      </c>
      <c r="B42" s="9" t="s">
        <v>59</v>
      </c>
      <c r="C42" s="44">
        <f t="shared" si="0"/>
        <v>1.4375</v>
      </c>
      <c r="D42" s="10">
        <v>46</v>
      </c>
      <c r="E42" s="30">
        <v>26</v>
      </c>
      <c r="G42" s="30"/>
      <c r="H42" s="30"/>
      <c r="I42" s="30">
        <v>45</v>
      </c>
    </row>
    <row r="43" spans="1:9" ht="15">
      <c r="A43" s="9" t="s">
        <v>60</v>
      </c>
      <c r="B43" s="9" t="s">
        <v>61</v>
      </c>
      <c r="C43" s="44">
        <f t="shared" si="0"/>
        <v>1.53125</v>
      </c>
      <c r="D43" s="10">
        <v>49</v>
      </c>
      <c r="E43" s="30"/>
      <c r="G43" s="30"/>
      <c r="H43" s="30"/>
      <c r="I43" s="30"/>
    </row>
    <row r="44" spans="1:9" ht="15">
      <c r="A44" s="9" t="s">
        <v>62</v>
      </c>
      <c r="B44" s="9" t="s">
        <v>63</v>
      </c>
      <c r="C44" s="44">
        <f t="shared" si="0"/>
        <v>1.53125</v>
      </c>
      <c r="D44" s="10">
        <v>49</v>
      </c>
      <c r="E44" s="30"/>
      <c r="G44" s="30"/>
      <c r="H44" s="30"/>
      <c r="I44" s="30"/>
    </row>
    <row r="45" spans="1:9" ht="15">
      <c r="A45" s="9" t="s">
        <v>64</v>
      </c>
      <c r="B45" s="9" t="s">
        <v>65</v>
      </c>
      <c r="C45" s="44">
        <f t="shared" si="0"/>
        <v>1.375</v>
      </c>
      <c r="D45" s="10">
        <v>44</v>
      </c>
      <c r="E45" s="30">
        <v>11</v>
      </c>
      <c r="G45" s="30"/>
      <c r="H45" s="30"/>
      <c r="I45" s="30">
        <v>43</v>
      </c>
    </row>
    <row r="46" spans="1:9" ht="15">
      <c r="A46" s="9" t="s">
        <v>66</v>
      </c>
      <c r="B46" s="9" t="s">
        <v>67</v>
      </c>
      <c r="C46" s="44">
        <f t="shared" si="0"/>
        <v>0.75</v>
      </c>
      <c r="D46" s="10">
        <v>24</v>
      </c>
      <c r="E46" s="30">
        <v>10</v>
      </c>
      <c r="G46" s="30"/>
      <c r="H46" s="30"/>
      <c r="I46" s="30">
        <v>21</v>
      </c>
    </row>
    <row r="47" spans="1:9" ht="15">
      <c r="A47" s="9" t="s">
        <v>68</v>
      </c>
      <c r="B47" s="9" t="s">
        <v>69</v>
      </c>
      <c r="C47" s="44">
        <f t="shared" si="0"/>
        <v>0.90625</v>
      </c>
      <c r="D47" s="10">
        <v>29</v>
      </c>
      <c r="E47" s="30">
        <v>32</v>
      </c>
      <c r="G47" s="30"/>
      <c r="H47" s="30"/>
      <c r="I47" s="30">
        <v>45</v>
      </c>
    </row>
    <row r="48" spans="1:9" ht="15">
      <c r="A48" s="9" t="s">
        <v>70</v>
      </c>
      <c r="B48" s="9" t="s">
        <v>71</v>
      </c>
      <c r="C48" s="44">
        <f t="shared" si="0"/>
        <v>1.375</v>
      </c>
      <c r="D48" s="10">
        <v>44</v>
      </c>
      <c r="E48" s="30">
        <v>4</v>
      </c>
      <c r="G48" s="30"/>
      <c r="H48" s="30"/>
      <c r="I48" s="30"/>
    </row>
    <row r="49" spans="1:9" ht="15">
      <c r="A49" s="9" t="s">
        <v>72</v>
      </c>
      <c r="B49" s="9" t="s">
        <v>73</v>
      </c>
      <c r="C49" s="44">
        <f t="shared" si="0"/>
        <v>1.375</v>
      </c>
      <c r="D49" s="10">
        <v>44</v>
      </c>
      <c r="E49" s="30">
        <v>45</v>
      </c>
      <c r="G49" s="30"/>
      <c r="H49" s="30"/>
      <c r="I49" s="30">
        <v>43</v>
      </c>
    </row>
    <row r="50" spans="1:9" ht="15">
      <c r="A50" s="9" t="s">
        <v>74</v>
      </c>
      <c r="B50" s="9" t="s">
        <v>75</v>
      </c>
      <c r="C50" s="44">
        <f t="shared" si="0"/>
        <v>0.90625</v>
      </c>
      <c r="D50" s="10">
        <v>29</v>
      </c>
      <c r="E50" s="30">
        <v>2</v>
      </c>
      <c r="G50" s="30"/>
      <c r="H50" s="30"/>
      <c r="I50" s="30"/>
    </row>
    <row r="51" spans="1:9" ht="15">
      <c r="A51" s="9" t="s">
        <v>76</v>
      </c>
      <c r="B51" s="9" t="s">
        <v>77</v>
      </c>
      <c r="C51" s="44">
        <f t="shared" si="0"/>
        <v>1.375</v>
      </c>
      <c r="D51" s="10">
        <v>44</v>
      </c>
      <c r="E51" s="30">
        <v>8</v>
      </c>
      <c r="G51" s="30"/>
      <c r="H51" s="30"/>
      <c r="I51" s="30"/>
    </row>
    <row r="52" spans="1:9" ht="15">
      <c r="A52" s="9" t="s">
        <v>78</v>
      </c>
      <c r="B52" s="9" t="s">
        <v>79</v>
      </c>
      <c r="C52" s="44">
        <f t="shared" si="0"/>
        <v>1.375</v>
      </c>
      <c r="D52" s="10">
        <v>44</v>
      </c>
      <c r="E52" s="30">
        <v>11</v>
      </c>
      <c r="G52" s="30"/>
      <c r="H52" s="30"/>
      <c r="I52" s="30"/>
    </row>
    <row r="53" spans="1:9" ht="15">
      <c r="A53" s="9" t="s">
        <v>80</v>
      </c>
      <c r="B53" s="9" t="s">
        <v>81</v>
      </c>
      <c r="C53" s="44">
        <f t="shared" si="0"/>
        <v>1.375</v>
      </c>
      <c r="D53" s="10">
        <v>44</v>
      </c>
      <c r="E53" s="30">
        <v>19</v>
      </c>
      <c r="G53" s="30"/>
      <c r="H53" s="30"/>
      <c r="I53" s="30">
        <v>41</v>
      </c>
    </row>
    <row r="54" spans="1:9" ht="15">
      <c r="A54" s="9" t="s">
        <v>82</v>
      </c>
      <c r="B54" s="9" t="s">
        <v>83</v>
      </c>
      <c r="C54" s="44">
        <f t="shared" si="0"/>
        <v>1.375</v>
      </c>
      <c r="D54" s="10">
        <v>44</v>
      </c>
      <c r="E54" s="30">
        <v>10</v>
      </c>
      <c r="G54" s="30"/>
      <c r="H54" s="30"/>
      <c r="I54" s="30">
        <v>45</v>
      </c>
    </row>
    <row r="55" spans="1:9" ht="15">
      <c r="A55" s="9" t="s">
        <v>84</v>
      </c>
      <c r="B55" s="9" t="s">
        <v>85</v>
      </c>
      <c r="C55" s="44">
        <f t="shared" si="0"/>
        <v>0.84375</v>
      </c>
      <c r="D55" s="10">
        <v>27</v>
      </c>
      <c r="E55" s="30">
        <v>10</v>
      </c>
      <c r="G55" s="30"/>
      <c r="H55" s="30"/>
      <c r="I55" s="30">
        <v>26</v>
      </c>
    </row>
    <row r="56" spans="1:9" ht="15">
      <c r="A56" s="9" t="s">
        <v>86</v>
      </c>
      <c r="B56" s="9" t="s">
        <v>87</v>
      </c>
      <c r="C56" s="44">
        <f t="shared" si="0"/>
        <v>1.375</v>
      </c>
      <c r="D56" s="10">
        <v>44</v>
      </c>
      <c r="E56" s="30"/>
      <c r="G56" s="30"/>
      <c r="H56" s="30"/>
      <c r="I56" s="30"/>
    </row>
    <row r="57" spans="1:9" ht="15">
      <c r="A57" s="9" t="s">
        <v>88</v>
      </c>
      <c r="B57" s="9" t="s">
        <v>89</v>
      </c>
      <c r="C57" s="44">
        <f t="shared" si="0"/>
        <v>0.96875</v>
      </c>
      <c r="D57" s="10">
        <v>31</v>
      </c>
      <c r="E57" s="30">
        <v>26</v>
      </c>
      <c r="G57" s="30"/>
      <c r="H57" s="30"/>
      <c r="I57" s="30"/>
    </row>
    <row r="58" spans="1:9" ht="15">
      <c r="A58" s="9" t="s">
        <v>90</v>
      </c>
      <c r="B58" s="9" t="s">
        <v>91</v>
      </c>
      <c r="C58" s="44">
        <f t="shared" si="0"/>
        <v>0.96875</v>
      </c>
      <c r="D58" s="10">
        <v>31</v>
      </c>
      <c r="E58" s="30">
        <v>10</v>
      </c>
      <c r="G58" s="30"/>
      <c r="H58" s="30"/>
      <c r="I58" s="30"/>
    </row>
    <row r="59" spans="1:9" ht="15">
      <c r="A59" s="9" t="s">
        <v>92</v>
      </c>
      <c r="B59" s="9" t="s">
        <v>67</v>
      </c>
      <c r="C59" s="44">
        <f t="shared" si="0"/>
        <v>1.125</v>
      </c>
      <c r="D59" s="10">
        <v>36</v>
      </c>
      <c r="E59" s="30">
        <v>15</v>
      </c>
      <c r="G59" s="30"/>
      <c r="H59" s="30"/>
      <c r="I59" s="30"/>
    </row>
    <row r="60" spans="1:9" ht="15">
      <c r="A60" s="9" t="s">
        <v>93</v>
      </c>
      <c r="B60" s="9" t="s">
        <v>94</v>
      </c>
      <c r="C60" s="44">
        <f t="shared" si="0"/>
        <v>0.84375</v>
      </c>
      <c r="D60" s="10">
        <v>27</v>
      </c>
      <c r="E60" s="30">
        <v>64</v>
      </c>
      <c r="G60" s="30"/>
      <c r="H60" s="30"/>
      <c r="I60" s="30">
        <v>28</v>
      </c>
    </row>
    <row r="61" spans="1:9" ht="15">
      <c r="A61" s="9" t="s">
        <v>95</v>
      </c>
      <c r="B61" s="9" t="s">
        <v>96</v>
      </c>
      <c r="C61" s="44">
        <f t="shared" si="0"/>
        <v>0.96875</v>
      </c>
      <c r="D61" s="10">
        <v>31</v>
      </c>
      <c r="E61" s="30">
        <v>14</v>
      </c>
      <c r="G61" s="30"/>
      <c r="H61" s="30"/>
      <c r="I61" s="30"/>
    </row>
    <row r="62" spans="1:9" ht="15">
      <c r="A62" s="9" t="s">
        <v>97</v>
      </c>
      <c r="B62" s="9" t="s">
        <v>98</v>
      </c>
      <c r="C62" s="44">
        <f t="shared" si="0"/>
        <v>1.4375</v>
      </c>
      <c r="D62" s="10">
        <v>46</v>
      </c>
      <c r="E62" s="30">
        <v>5</v>
      </c>
      <c r="G62" s="30"/>
      <c r="H62" s="30"/>
      <c r="I62" s="30">
        <v>41</v>
      </c>
    </row>
    <row r="63" spans="1:9" ht="15">
      <c r="A63" s="9" t="s">
        <v>99</v>
      </c>
      <c r="B63" s="9" t="s">
        <v>100</v>
      </c>
      <c r="C63" s="44">
        <f t="shared" si="0"/>
        <v>0.96875</v>
      </c>
      <c r="D63" s="10">
        <v>31</v>
      </c>
      <c r="E63" s="30">
        <v>12</v>
      </c>
      <c r="G63" s="30"/>
      <c r="H63" s="30"/>
      <c r="I63" s="30"/>
    </row>
    <row r="64" spans="1:9" ht="15">
      <c r="A64" s="9" t="s">
        <v>101</v>
      </c>
      <c r="B64" s="9" t="s">
        <v>102</v>
      </c>
      <c r="C64" s="44">
        <f t="shared" si="0"/>
        <v>0.96875</v>
      </c>
      <c r="D64" s="10">
        <v>31</v>
      </c>
      <c r="E64" s="30">
        <v>17</v>
      </c>
      <c r="G64" s="30"/>
      <c r="H64" s="30"/>
      <c r="I64" s="30"/>
    </row>
    <row r="65" spans="1:9" ht="15">
      <c r="A65" s="9" t="s">
        <v>103</v>
      </c>
      <c r="B65" s="9" t="s">
        <v>104</v>
      </c>
      <c r="C65" s="44">
        <f t="shared" si="0"/>
        <v>4.1875</v>
      </c>
      <c r="D65" s="10">
        <v>134</v>
      </c>
      <c r="E65" s="30">
        <v>1</v>
      </c>
      <c r="G65" s="30"/>
      <c r="H65" s="30"/>
      <c r="I65" s="30"/>
    </row>
    <row r="66" spans="1:9" ht="15">
      <c r="A66" s="9" t="s">
        <v>105</v>
      </c>
      <c r="B66" s="9" t="s">
        <v>106</v>
      </c>
      <c r="C66" s="44">
        <f t="shared" si="0"/>
        <v>0.96875</v>
      </c>
      <c r="D66" s="10">
        <v>31</v>
      </c>
      <c r="E66" s="30">
        <v>13</v>
      </c>
      <c r="G66" s="30"/>
      <c r="H66" s="30"/>
      <c r="I66" s="30"/>
    </row>
    <row r="67" spans="1:9" ht="15">
      <c r="A67" s="9" t="s">
        <v>107</v>
      </c>
      <c r="B67" s="9" t="s">
        <v>108</v>
      </c>
      <c r="C67" s="44">
        <f t="shared" si="0"/>
        <v>1.375</v>
      </c>
      <c r="D67" s="10">
        <v>44</v>
      </c>
      <c r="E67" s="30">
        <v>11</v>
      </c>
      <c r="G67" s="30"/>
      <c r="H67" s="30"/>
      <c r="I67" s="30">
        <v>41</v>
      </c>
    </row>
    <row r="68" spans="1:9" ht="15">
      <c r="A68" s="9" t="s">
        <v>109</v>
      </c>
      <c r="B68" s="9" t="s">
        <v>110</v>
      </c>
      <c r="C68" s="44">
        <f t="shared" si="0"/>
        <v>1.375</v>
      </c>
      <c r="D68" s="10">
        <v>44</v>
      </c>
      <c r="E68" s="30">
        <v>14</v>
      </c>
      <c r="G68" s="30"/>
      <c r="H68" s="30"/>
      <c r="I68" s="30">
        <v>45</v>
      </c>
    </row>
    <row r="69" spans="1:9" ht="15">
      <c r="A69" s="9" t="s">
        <v>111</v>
      </c>
      <c r="B69" s="9" t="s">
        <v>112</v>
      </c>
      <c r="C69" s="44">
        <f t="shared" si="0"/>
        <v>1.375</v>
      </c>
      <c r="D69" s="10">
        <v>44</v>
      </c>
      <c r="E69" s="30">
        <v>19</v>
      </c>
      <c r="G69" s="30"/>
      <c r="H69" s="30"/>
      <c r="I69" s="30">
        <v>27</v>
      </c>
    </row>
    <row r="70" spans="1:9" ht="15">
      <c r="A70" s="9" t="s">
        <v>113</v>
      </c>
      <c r="B70" s="9" t="s">
        <v>114</v>
      </c>
      <c r="C70" s="44">
        <f t="shared" si="0"/>
        <v>1.375</v>
      </c>
      <c r="D70" s="10">
        <v>44</v>
      </c>
      <c r="E70" s="30">
        <v>3</v>
      </c>
      <c r="G70" s="30"/>
      <c r="H70" s="30"/>
      <c r="I70" s="30">
        <v>45</v>
      </c>
    </row>
    <row r="71" spans="1:9" ht="15">
      <c r="A71" s="9" t="s">
        <v>115</v>
      </c>
      <c r="B71" s="9" t="s">
        <v>116</v>
      </c>
      <c r="C71" s="44">
        <f t="shared" si="0"/>
        <v>1.375</v>
      </c>
      <c r="D71" s="10">
        <v>44</v>
      </c>
      <c r="E71" s="30">
        <v>10</v>
      </c>
      <c r="G71" s="30"/>
      <c r="H71" s="30"/>
      <c r="I71" s="30"/>
    </row>
    <row r="72" spans="1:9" ht="15">
      <c r="A72" s="9" t="s">
        <v>117</v>
      </c>
      <c r="B72" s="9" t="s">
        <v>118</v>
      </c>
      <c r="C72" s="44">
        <f t="shared" si="0"/>
        <v>2.3125</v>
      </c>
      <c r="D72" s="10">
        <v>74</v>
      </c>
      <c r="E72" s="30">
        <v>4</v>
      </c>
      <c r="G72" s="30"/>
      <c r="H72" s="30"/>
      <c r="I72" s="30">
        <v>65</v>
      </c>
    </row>
    <row r="73" spans="1:9" ht="15">
      <c r="A73" s="9" t="s">
        <v>119</v>
      </c>
      <c r="B73" s="9" t="s">
        <v>120</v>
      </c>
      <c r="C73" s="44">
        <f t="shared" si="0"/>
        <v>2.3125</v>
      </c>
      <c r="D73" s="10">
        <v>74</v>
      </c>
      <c r="E73" s="30">
        <v>6</v>
      </c>
      <c r="G73" s="30"/>
      <c r="H73" s="30"/>
      <c r="I73" s="30">
        <v>65</v>
      </c>
    </row>
    <row r="74" spans="1:9" ht="15">
      <c r="A74" s="9" t="s">
        <v>121</v>
      </c>
      <c r="B74" s="9" t="s">
        <v>122</v>
      </c>
      <c r="C74" s="44">
        <f t="shared" si="0"/>
        <v>1.3125</v>
      </c>
      <c r="D74" s="10">
        <v>42</v>
      </c>
      <c r="E74" s="30">
        <v>21</v>
      </c>
      <c r="G74" s="30"/>
      <c r="H74" s="30"/>
      <c r="I74" s="30">
        <v>39</v>
      </c>
    </row>
    <row r="75" spans="1:9" ht="15">
      <c r="A75" s="9" t="s">
        <v>123</v>
      </c>
      <c r="B75" s="9" t="s">
        <v>124</v>
      </c>
      <c r="C75" s="44">
        <f aca="true" t="shared" si="1" ref="C75:C138">IF(D75=0,"",D75/$I$4)</f>
        <v>0.75</v>
      </c>
      <c r="D75" s="10">
        <v>24</v>
      </c>
      <c r="E75" s="30">
        <v>40</v>
      </c>
      <c r="G75" s="30"/>
      <c r="H75" s="30"/>
      <c r="I75" s="30">
        <v>30</v>
      </c>
    </row>
    <row r="76" spans="1:9" ht="15">
      <c r="A76" s="9" t="s">
        <v>125</v>
      </c>
      <c r="B76" s="9" t="s">
        <v>126</v>
      </c>
      <c r="C76" s="44">
        <f t="shared" si="1"/>
        <v>0.75</v>
      </c>
      <c r="D76" s="10">
        <v>24</v>
      </c>
      <c r="E76" s="30">
        <v>42</v>
      </c>
      <c r="G76" s="30"/>
      <c r="H76" s="30"/>
      <c r="I76" s="30">
        <v>28</v>
      </c>
    </row>
    <row r="77" spans="1:9" ht="15">
      <c r="A77" s="9" t="s">
        <v>127</v>
      </c>
      <c r="B77" s="9" t="s">
        <v>128</v>
      </c>
      <c r="C77" s="44">
        <f t="shared" si="1"/>
        <v>0.75</v>
      </c>
      <c r="D77" s="10">
        <v>24</v>
      </c>
      <c r="E77" s="30">
        <v>1</v>
      </c>
      <c r="G77" s="30"/>
      <c r="H77" s="30"/>
      <c r="I77" s="30">
        <v>34</v>
      </c>
    </row>
    <row r="78" spans="1:9" ht="15">
      <c r="A78" s="9" t="s">
        <v>129</v>
      </c>
      <c r="B78" s="9" t="s">
        <v>130</v>
      </c>
      <c r="C78" s="44">
        <f t="shared" si="1"/>
        <v>0.90625</v>
      </c>
      <c r="D78" s="10">
        <v>29</v>
      </c>
      <c r="E78" s="30"/>
      <c r="G78" s="30"/>
      <c r="H78" s="30"/>
      <c r="I78" s="30"/>
    </row>
    <row r="79" spans="1:9" ht="15">
      <c r="A79" s="9" t="s">
        <v>131</v>
      </c>
      <c r="B79" s="9" t="s">
        <v>132</v>
      </c>
      <c r="C79" s="44">
        <f t="shared" si="1"/>
        <v>0.75</v>
      </c>
      <c r="D79" s="10">
        <v>24</v>
      </c>
      <c r="E79" s="30"/>
      <c r="G79" s="30"/>
      <c r="H79" s="30"/>
      <c r="I79" s="30"/>
    </row>
    <row r="80" spans="1:9" ht="15">
      <c r="A80" s="9" t="s">
        <v>133</v>
      </c>
      <c r="B80" s="9" t="s">
        <v>134</v>
      </c>
      <c r="C80" s="44">
        <f t="shared" si="1"/>
        <v>0.90625</v>
      </c>
      <c r="D80" s="10">
        <v>29</v>
      </c>
      <c r="E80" s="30"/>
      <c r="G80" s="30"/>
      <c r="H80" s="30"/>
      <c r="I80" s="30"/>
    </row>
    <row r="81" spans="1:9" ht="15">
      <c r="A81" s="12"/>
      <c r="B81" s="12"/>
      <c r="C81" s="44">
        <f t="shared" si="1"/>
      </c>
      <c r="D81" s="12"/>
      <c r="G81" s="30"/>
      <c r="H81" s="30"/>
      <c r="I81" s="30"/>
    </row>
    <row r="82" spans="1:9" ht="15">
      <c r="A82" s="13" t="s">
        <v>0</v>
      </c>
      <c r="B82" s="13" t="s">
        <v>0</v>
      </c>
      <c r="C82" s="44">
        <f t="shared" si="1"/>
      </c>
      <c r="D82" s="14"/>
      <c r="G82" s="30"/>
      <c r="H82" s="30"/>
      <c r="I82" s="30"/>
    </row>
    <row r="83" spans="1:9" ht="15.75">
      <c r="A83" s="2" t="s">
        <v>0</v>
      </c>
      <c r="B83" s="4" t="s">
        <v>135</v>
      </c>
      <c r="C83" s="44">
        <f t="shared" si="1"/>
      </c>
      <c r="D83" s="8"/>
      <c r="G83" s="30"/>
      <c r="H83" s="30"/>
      <c r="I83" s="30"/>
    </row>
    <row r="84" spans="1:9" ht="15">
      <c r="A84" s="9" t="s">
        <v>136</v>
      </c>
      <c r="B84" s="9" t="s">
        <v>137</v>
      </c>
      <c r="C84" s="44">
        <f t="shared" si="1"/>
        <v>0.5625</v>
      </c>
      <c r="D84" s="10">
        <v>18</v>
      </c>
      <c r="E84" s="30"/>
      <c r="G84" s="30"/>
      <c r="H84" s="30"/>
      <c r="I84" s="30"/>
    </row>
    <row r="85" spans="1:9" ht="15">
      <c r="A85" s="9" t="s">
        <v>138</v>
      </c>
      <c r="B85" s="9" t="s">
        <v>139</v>
      </c>
      <c r="C85" s="44">
        <f t="shared" si="1"/>
        <v>0.8125</v>
      </c>
      <c r="D85" s="10">
        <v>26</v>
      </c>
      <c r="E85" s="30"/>
      <c r="G85" s="30"/>
      <c r="H85" s="30"/>
      <c r="I85" s="30"/>
    </row>
    <row r="86" spans="1:9" ht="15">
      <c r="A86" s="9" t="s">
        <v>140</v>
      </c>
      <c r="B86" s="9" t="s">
        <v>141</v>
      </c>
      <c r="C86" s="44">
        <f t="shared" si="1"/>
        <v>1</v>
      </c>
      <c r="D86" s="10">
        <v>32</v>
      </c>
      <c r="E86" s="30"/>
      <c r="G86" s="30"/>
      <c r="H86" s="30"/>
      <c r="I86" s="30"/>
    </row>
    <row r="87" spans="3:9" ht="15">
      <c r="C87" s="44">
        <f t="shared" si="1"/>
      </c>
      <c r="G87" s="30"/>
      <c r="H87" s="30"/>
      <c r="I87" s="30"/>
    </row>
    <row r="88" spans="3:9" ht="15">
      <c r="C88" s="44">
        <f t="shared" si="1"/>
      </c>
      <c r="G88" s="30"/>
      <c r="H88" s="30"/>
      <c r="I88" s="30"/>
    </row>
    <row r="89" spans="1:9" ht="15.75">
      <c r="A89" s="2" t="s">
        <v>0</v>
      </c>
      <c r="B89" s="4" t="s">
        <v>142</v>
      </c>
      <c r="C89" s="44">
        <f t="shared" si="1"/>
      </c>
      <c r="D89" s="8"/>
      <c r="G89" s="30"/>
      <c r="H89" s="30"/>
      <c r="I89" s="30"/>
    </row>
    <row r="90" spans="1:9" ht="15">
      <c r="A90" s="9" t="s">
        <v>143</v>
      </c>
      <c r="B90" s="9" t="s">
        <v>144</v>
      </c>
      <c r="C90" s="44">
        <f t="shared" si="1"/>
        <v>6.15625</v>
      </c>
      <c r="D90" s="10">
        <v>197</v>
      </c>
      <c r="E90" s="30">
        <v>2</v>
      </c>
      <c r="G90" s="30"/>
      <c r="H90" s="30"/>
      <c r="I90" s="30"/>
    </row>
    <row r="91" spans="1:9" ht="15">
      <c r="A91" s="9" t="s">
        <v>145</v>
      </c>
      <c r="B91" s="9" t="s">
        <v>146</v>
      </c>
      <c r="C91" s="44">
        <f t="shared" si="1"/>
        <v>3.15625</v>
      </c>
      <c r="D91" s="10">
        <v>101</v>
      </c>
      <c r="E91" s="30">
        <v>4</v>
      </c>
      <c r="G91" s="30"/>
      <c r="H91" s="30"/>
      <c r="I91" s="30"/>
    </row>
    <row r="92" spans="1:9" ht="15">
      <c r="A92" s="9" t="s">
        <v>147</v>
      </c>
      <c r="B92" s="9" t="s">
        <v>148</v>
      </c>
      <c r="C92" s="44">
        <f t="shared" si="1"/>
        <v>6.90625</v>
      </c>
      <c r="D92" s="10">
        <v>221</v>
      </c>
      <c r="E92" s="30">
        <v>1</v>
      </c>
      <c r="G92" s="30"/>
      <c r="H92" s="30"/>
      <c r="I92" s="30"/>
    </row>
    <row r="93" spans="1:9" ht="15">
      <c r="A93" s="9" t="s">
        <v>149</v>
      </c>
      <c r="B93" s="9" t="s">
        <v>150</v>
      </c>
      <c r="C93" s="44">
        <f t="shared" si="1"/>
        <v>4.59375</v>
      </c>
      <c r="D93" s="10">
        <v>147</v>
      </c>
      <c r="E93" s="30">
        <v>2</v>
      </c>
      <c r="G93" s="30"/>
      <c r="H93" s="30"/>
      <c r="I93" s="30"/>
    </row>
    <row r="94" spans="1:9" ht="15">
      <c r="A94" s="9" t="s">
        <v>151</v>
      </c>
      <c r="B94" s="9" t="s">
        <v>152</v>
      </c>
      <c r="C94" s="44">
        <f t="shared" si="1"/>
        <v>8.625</v>
      </c>
      <c r="D94" s="10">
        <v>276</v>
      </c>
      <c r="E94" s="30">
        <v>1</v>
      </c>
      <c r="G94" s="30"/>
      <c r="H94" s="30"/>
      <c r="I94" s="30">
        <v>240</v>
      </c>
    </row>
    <row r="95" spans="1:9" ht="15">
      <c r="A95" s="9" t="s">
        <v>153</v>
      </c>
      <c r="B95" s="9" t="s">
        <v>154</v>
      </c>
      <c r="C95" s="44">
        <f t="shared" si="1"/>
        <v>2.5</v>
      </c>
      <c r="D95" s="10">
        <v>80</v>
      </c>
      <c r="E95" s="30"/>
      <c r="G95" s="30"/>
      <c r="H95" s="30"/>
      <c r="I95" s="30"/>
    </row>
    <row r="96" spans="1:9" ht="15">
      <c r="A96" s="31" t="s">
        <v>442</v>
      </c>
      <c r="B96" s="31" t="s">
        <v>443</v>
      </c>
      <c r="C96" s="44">
        <f t="shared" si="1"/>
        <v>24.53125</v>
      </c>
      <c r="D96" s="10">
        <v>785</v>
      </c>
      <c r="E96" s="30">
        <v>1</v>
      </c>
      <c r="G96" s="30"/>
      <c r="H96" s="30"/>
      <c r="I96" s="30"/>
    </row>
    <row r="97" spans="1:9" ht="15">
      <c r="A97" s="9" t="s">
        <v>155</v>
      </c>
      <c r="B97" s="9" t="s">
        <v>156</v>
      </c>
      <c r="C97" s="44">
        <f t="shared" si="1"/>
        <v>6.15625</v>
      </c>
      <c r="D97" s="10">
        <v>197</v>
      </c>
      <c r="E97" s="30">
        <v>4</v>
      </c>
      <c r="G97" s="30"/>
      <c r="H97" s="30"/>
      <c r="I97" s="30"/>
    </row>
    <row r="98" spans="1:9" ht="15">
      <c r="A98" s="9" t="s">
        <v>157</v>
      </c>
      <c r="B98" s="9" t="s">
        <v>158</v>
      </c>
      <c r="C98" s="44">
        <f t="shared" si="1"/>
        <v>6.40625</v>
      </c>
      <c r="D98" s="10">
        <v>205</v>
      </c>
      <c r="E98" s="30">
        <v>5</v>
      </c>
      <c r="G98" s="30"/>
      <c r="H98" s="30"/>
      <c r="I98" s="30">
        <v>197</v>
      </c>
    </row>
    <row r="99" spans="1:9" ht="15">
      <c r="A99" s="9" t="s">
        <v>159</v>
      </c>
      <c r="B99" s="9" t="s">
        <v>160</v>
      </c>
      <c r="C99" s="44">
        <f t="shared" si="1"/>
        <v>9.75</v>
      </c>
      <c r="D99" s="10">
        <v>312</v>
      </c>
      <c r="E99" s="30">
        <v>2</v>
      </c>
      <c r="G99" s="30"/>
      <c r="H99" s="30"/>
      <c r="I99" s="30">
        <v>256</v>
      </c>
    </row>
    <row r="100" spans="1:9" ht="15">
      <c r="A100" s="9" t="s">
        <v>161</v>
      </c>
      <c r="B100" s="9" t="s">
        <v>162</v>
      </c>
      <c r="C100" s="44">
        <f t="shared" si="1"/>
        <v>10</v>
      </c>
      <c r="D100" s="15">
        <v>320</v>
      </c>
      <c r="E100" s="30">
        <v>1</v>
      </c>
      <c r="G100" s="30"/>
      <c r="H100" s="30"/>
      <c r="I100" s="30"/>
    </row>
    <row r="101" spans="1:9" ht="15">
      <c r="A101" s="2" t="s">
        <v>0</v>
      </c>
      <c r="B101" s="2" t="s">
        <v>0</v>
      </c>
      <c r="C101" s="44">
        <f t="shared" si="1"/>
      </c>
      <c r="D101" s="16"/>
      <c r="G101" s="30"/>
      <c r="H101" s="30"/>
      <c r="I101" s="30"/>
    </row>
    <row r="102" spans="1:9" ht="15.75">
      <c r="A102" s="2" t="s">
        <v>0</v>
      </c>
      <c r="B102" s="4" t="s">
        <v>163</v>
      </c>
      <c r="C102" s="44">
        <f t="shared" si="1"/>
      </c>
      <c r="D102" s="17"/>
      <c r="G102" s="30"/>
      <c r="H102" s="30"/>
      <c r="I102" s="30"/>
    </row>
    <row r="103" spans="1:9" ht="15">
      <c r="A103" s="9" t="s">
        <v>164</v>
      </c>
      <c r="B103" s="9" t="s">
        <v>165</v>
      </c>
      <c r="C103" s="44">
        <f t="shared" si="1"/>
        <v>5.625</v>
      </c>
      <c r="D103" s="18">
        <v>180</v>
      </c>
      <c r="E103" s="30">
        <v>5</v>
      </c>
      <c r="G103" s="30"/>
      <c r="H103" s="30"/>
      <c r="I103" s="30"/>
    </row>
    <row r="104" spans="1:9" ht="15">
      <c r="A104" s="9" t="s">
        <v>166</v>
      </c>
      <c r="B104" s="9" t="s">
        <v>167</v>
      </c>
      <c r="C104" s="44">
        <f t="shared" si="1"/>
        <v>6.15625</v>
      </c>
      <c r="D104" s="10">
        <v>197</v>
      </c>
      <c r="E104" s="30">
        <v>6</v>
      </c>
      <c r="G104" s="30"/>
      <c r="H104" s="30"/>
      <c r="I104" s="30"/>
    </row>
    <row r="105" spans="1:9" ht="15">
      <c r="A105" s="9" t="s">
        <v>168</v>
      </c>
      <c r="B105" s="9" t="s">
        <v>169</v>
      </c>
      <c r="C105" s="44">
        <f t="shared" si="1"/>
        <v>1.4375</v>
      </c>
      <c r="D105" s="10">
        <v>46</v>
      </c>
      <c r="E105" s="30"/>
      <c r="G105" s="30"/>
      <c r="H105" s="30"/>
      <c r="I105" s="30"/>
    </row>
    <row r="106" spans="1:9" ht="15">
      <c r="A106" s="9" t="s">
        <v>170</v>
      </c>
      <c r="B106" s="9" t="s">
        <v>171</v>
      </c>
      <c r="C106" s="44">
        <f t="shared" si="1"/>
        <v>6.90625</v>
      </c>
      <c r="D106" s="10">
        <v>221</v>
      </c>
      <c r="E106" s="30"/>
      <c r="G106" s="30"/>
      <c r="H106" s="30"/>
      <c r="I106" s="30"/>
    </row>
    <row r="107" spans="1:9" ht="15">
      <c r="A107" s="9" t="s">
        <v>172</v>
      </c>
      <c r="B107" s="9" t="s">
        <v>173</v>
      </c>
      <c r="C107" s="44">
        <f t="shared" si="1"/>
        <v>11.28125</v>
      </c>
      <c r="D107" s="15">
        <v>361</v>
      </c>
      <c r="E107" s="30"/>
      <c r="G107" s="30"/>
      <c r="H107" s="30"/>
      <c r="I107" s="30"/>
    </row>
    <row r="108" spans="3:9" ht="15">
      <c r="C108" s="44">
        <f t="shared" si="1"/>
      </c>
      <c r="D108" s="16"/>
      <c r="G108" s="30"/>
      <c r="H108" s="30"/>
      <c r="I108" s="30"/>
    </row>
    <row r="109" spans="1:9" ht="15.75">
      <c r="A109" s="2" t="s">
        <v>0</v>
      </c>
      <c r="B109" s="4" t="s">
        <v>174</v>
      </c>
      <c r="C109" s="44">
        <f t="shared" si="1"/>
      </c>
      <c r="D109" s="17"/>
      <c r="G109" s="30"/>
      <c r="H109" s="30"/>
      <c r="I109" s="30"/>
    </row>
    <row r="110" spans="1:9" ht="15">
      <c r="A110" s="9" t="s">
        <v>175</v>
      </c>
      <c r="B110" s="9" t="s">
        <v>165</v>
      </c>
      <c r="C110" s="44">
        <f t="shared" si="1"/>
        <v>5.875</v>
      </c>
      <c r="D110" s="46">
        <v>188</v>
      </c>
      <c r="E110" s="30"/>
      <c r="G110" s="30"/>
      <c r="H110" s="30"/>
      <c r="I110" s="30"/>
    </row>
    <row r="111" spans="1:9" ht="15">
      <c r="A111" s="9" t="s">
        <v>176</v>
      </c>
      <c r="B111" s="9" t="s">
        <v>167</v>
      </c>
      <c r="C111" s="44">
        <f t="shared" si="1"/>
        <v>6.40625</v>
      </c>
      <c r="D111" s="47">
        <v>205</v>
      </c>
      <c r="E111" s="30"/>
      <c r="G111" s="30"/>
      <c r="H111" s="30"/>
      <c r="I111" s="30"/>
    </row>
    <row r="112" spans="1:9" ht="15">
      <c r="A112" s="9" t="s">
        <v>177</v>
      </c>
      <c r="B112" s="9" t="s">
        <v>169</v>
      </c>
      <c r="C112" s="44">
        <f t="shared" si="1"/>
        <v>1.4375</v>
      </c>
      <c r="D112" s="47">
        <v>46</v>
      </c>
      <c r="E112" s="30">
        <v>1</v>
      </c>
      <c r="G112" s="30"/>
      <c r="H112" s="30"/>
      <c r="I112" s="30"/>
    </row>
    <row r="113" spans="1:9" ht="15">
      <c r="A113" s="9" t="s">
        <v>178</v>
      </c>
      <c r="B113" s="9" t="s">
        <v>171</v>
      </c>
      <c r="C113" s="44">
        <f t="shared" si="1"/>
        <v>7.1875</v>
      </c>
      <c r="D113" s="47">
        <v>230</v>
      </c>
      <c r="E113" s="30">
        <v>1</v>
      </c>
      <c r="G113" s="30"/>
      <c r="H113" s="30"/>
      <c r="I113" s="30"/>
    </row>
    <row r="114" spans="1:9" ht="15">
      <c r="A114" s="9" t="s">
        <v>179</v>
      </c>
      <c r="B114" s="9" t="s">
        <v>173</v>
      </c>
      <c r="C114" s="44">
        <f t="shared" si="1"/>
        <v>11.8125</v>
      </c>
      <c r="D114" s="48">
        <v>378</v>
      </c>
      <c r="E114" s="30">
        <v>1</v>
      </c>
      <c r="G114" s="30"/>
      <c r="H114" s="30"/>
      <c r="I114" s="30"/>
    </row>
    <row r="115" spans="1:9" ht="15">
      <c r="A115" s="2" t="s">
        <v>0</v>
      </c>
      <c r="B115" s="2" t="s">
        <v>0</v>
      </c>
      <c r="C115" s="44">
        <f t="shared" si="1"/>
      </c>
      <c r="D115" s="16"/>
      <c r="E115" s="49"/>
      <c r="G115" s="30"/>
      <c r="H115" s="30"/>
      <c r="I115" s="30"/>
    </row>
    <row r="116" spans="1:9" ht="15">
      <c r="A116" s="2" t="s">
        <v>0</v>
      </c>
      <c r="B116" s="2" t="s">
        <v>0</v>
      </c>
      <c r="C116" s="44">
        <f t="shared" si="1"/>
      </c>
      <c r="D116" s="19"/>
      <c r="E116" s="50"/>
      <c r="G116" s="30"/>
      <c r="H116" s="30"/>
      <c r="I116" s="30"/>
    </row>
    <row r="117" spans="1:9" ht="15.75">
      <c r="A117" s="2" t="s">
        <v>0</v>
      </c>
      <c r="B117" s="4" t="s">
        <v>180</v>
      </c>
      <c r="C117" s="44">
        <f t="shared" si="1"/>
      </c>
      <c r="D117" s="17"/>
      <c r="E117" s="51"/>
      <c r="G117" s="30"/>
      <c r="H117" s="30"/>
      <c r="I117" s="30"/>
    </row>
    <row r="118" spans="1:9" ht="15">
      <c r="A118" s="9" t="s">
        <v>181</v>
      </c>
      <c r="B118" s="9" t="s">
        <v>182</v>
      </c>
      <c r="C118" s="44">
        <f t="shared" si="1"/>
        <v>2.8125</v>
      </c>
      <c r="D118" s="46">
        <v>90</v>
      </c>
      <c r="E118" s="30"/>
      <c r="G118" s="30"/>
      <c r="H118" s="30"/>
      <c r="I118" s="30"/>
    </row>
    <row r="119" spans="1:9" ht="15">
      <c r="A119" s="9" t="s">
        <v>183</v>
      </c>
      <c r="B119" s="9" t="s">
        <v>184</v>
      </c>
      <c r="C119" s="44">
        <f t="shared" si="1"/>
        <v>2.8125</v>
      </c>
      <c r="D119" s="47">
        <v>90</v>
      </c>
      <c r="E119" s="30"/>
      <c r="G119" s="30"/>
      <c r="H119" s="30"/>
      <c r="I119" s="30"/>
    </row>
    <row r="120" spans="1:9" ht="15">
      <c r="A120" s="9" t="s">
        <v>185</v>
      </c>
      <c r="B120" s="9" t="s">
        <v>186</v>
      </c>
      <c r="C120" s="44">
        <f t="shared" si="1"/>
        <v>5.03125</v>
      </c>
      <c r="D120" s="47">
        <v>161</v>
      </c>
      <c r="E120" s="30"/>
      <c r="G120" s="30"/>
      <c r="H120" s="30"/>
      <c r="I120" s="30"/>
    </row>
    <row r="121" spans="1:9" ht="15">
      <c r="A121" s="9" t="s">
        <v>187</v>
      </c>
      <c r="B121" s="9" t="s">
        <v>188</v>
      </c>
      <c r="C121" s="44">
        <f t="shared" si="1"/>
        <v>3.84375</v>
      </c>
      <c r="D121" s="47">
        <v>123</v>
      </c>
      <c r="E121" s="30"/>
      <c r="G121" s="30"/>
      <c r="H121" s="30"/>
      <c r="I121" s="30"/>
    </row>
    <row r="122" spans="1:9" ht="15">
      <c r="A122" s="9" t="s">
        <v>189</v>
      </c>
      <c r="B122" s="9" t="s">
        <v>190</v>
      </c>
      <c r="C122" s="44">
        <f t="shared" si="1"/>
        <v>1.78125</v>
      </c>
      <c r="D122" s="47">
        <v>57</v>
      </c>
      <c r="E122" s="30"/>
      <c r="G122" s="30"/>
      <c r="H122" s="30"/>
      <c r="I122" s="30"/>
    </row>
    <row r="123" spans="1:9" ht="15">
      <c r="A123" s="9" t="s">
        <v>191</v>
      </c>
      <c r="B123" s="9" t="s">
        <v>192</v>
      </c>
      <c r="C123" s="44">
        <f t="shared" si="1"/>
        <v>2.3125</v>
      </c>
      <c r="D123" s="47">
        <v>74</v>
      </c>
      <c r="E123" s="30"/>
      <c r="G123" s="30"/>
      <c r="H123" s="30"/>
      <c r="I123" s="30"/>
    </row>
    <row r="124" spans="1:9" ht="15">
      <c r="A124" s="9" t="s">
        <v>193</v>
      </c>
      <c r="B124" s="9" t="s">
        <v>194</v>
      </c>
      <c r="C124" s="44">
        <f t="shared" si="1"/>
        <v>2.03125</v>
      </c>
      <c r="D124" s="47">
        <v>65</v>
      </c>
      <c r="E124" s="30"/>
      <c r="G124" s="30"/>
      <c r="H124" s="30"/>
      <c r="I124" s="30"/>
    </row>
    <row r="125" spans="1:9" ht="15">
      <c r="A125" s="9" t="s">
        <v>195</v>
      </c>
      <c r="B125" s="9" t="s">
        <v>196</v>
      </c>
      <c r="C125" s="44">
        <f t="shared" si="1"/>
        <v>1.28125</v>
      </c>
      <c r="D125" s="47">
        <v>41</v>
      </c>
      <c r="E125" s="30"/>
      <c r="G125" s="30"/>
      <c r="H125" s="30"/>
      <c r="I125" s="30"/>
    </row>
    <row r="126" spans="1:9" ht="15">
      <c r="A126" s="9" t="s">
        <v>197</v>
      </c>
      <c r="B126" s="9" t="s">
        <v>198</v>
      </c>
      <c r="C126" s="44">
        <f t="shared" si="1"/>
        <v>1.28125</v>
      </c>
      <c r="D126" s="47">
        <v>41</v>
      </c>
      <c r="E126" s="30"/>
      <c r="G126" s="30"/>
      <c r="H126" s="30"/>
      <c r="I126" s="30"/>
    </row>
    <row r="127" spans="1:9" ht="15">
      <c r="A127" s="9" t="s">
        <v>199</v>
      </c>
      <c r="B127" s="9" t="s">
        <v>200</v>
      </c>
      <c r="C127" s="44">
        <f t="shared" si="1"/>
        <v>1.53125</v>
      </c>
      <c r="D127" s="47">
        <v>49</v>
      </c>
      <c r="E127" s="30"/>
      <c r="G127" s="30"/>
      <c r="H127" s="30"/>
      <c r="I127" s="30"/>
    </row>
    <row r="128" spans="1:9" ht="15">
      <c r="A128" s="9" t="s">
        <v>201</v>
      </c>
      <c r="B128" s="9" t="s">
        <v>202</v>
      </c>
      <c r="C128" s="44">
        <f t="shared" si="1"/>
        <v>0.40625</v>
      </c>
      <c r="D128" s="47">
        <v>13</v>
      </c>
      <c r="E128" s="30"/>
      <c r="G128" s="30"/>
      <c r="H128" s="30"/>
      <c r="I128" s="30"/>
    </row>
    <row r="129" spans="1:9" ht="15">
      <c r="A129" s="9" t="s">
        <v>203</v>
      </c>
      <c r="B129" s="9" t="s">
        <v>204</v>
      </c>
      <c r="C129" s="44">
        <f t="shared" si="1"/>
        <v>0.5</v>
      </c>
      <c r="D129" s="47">
        <v>16</v>
      </c>
      <c r="E129" s="30"/>
      <c r="G129" s="30"/>
      <c r="H129" s="30"/>
      <c r="I129" s="30"/>
    </row>
    <row r="130" spans="1:9" ht="15">
      <c r="A130" s="9" t="s">
        <v>205</v>
      </c>
      <c r="B130" s="9" t="s">
        <v>206</v>
      </c>
      <c r="C130" s="44">
        <f t="shared" si="1"/>
        <v>0.5</v>
      </c>
      <c r="D130" s="47">
        <v>16</v>
      </c>
      <c r="E130" s="30"/>
      <c r="G130" s="30"/>
      <c r="H130" s="30"/>
      <c r="I130" s="30"/>
    </row>
    <row r="131" spans="1:9" ht="15">
      <c r="A131" s="9" t="s">
        <v>207</v>
      </c>
      <c r="B131" s="9" t="s">
        <v>208</v>
      </c>
      <c r="C131" s="44">
        <f t="shared" si="1"/>
        <v>0.40625</v>
      </c>
      <c r="D131" s="48">
        <v>13</v>
      </c>
      <c r="E131" s="30"/>
      <c r="G131" s="30"/>
      <c r="H131" s="30"/>
      <c r="I131" s="30"/>
    </row>
    <row r="132" spans="1:9" ht="15">
      <c r="A132" s="13" t="s">
        <v>0</v>
      </c>
      <c r="B132" s="13" t="s">
        <v>0</v>
      </c>
      <c r="C132" s="44">
        <f t="shared" si="1"/>
      </c>
      <c r="D132" s="16"/>
      <c r="G132" s="30"/>
      <c r="H132" s="30"/>
      <c r="I132" s="30"/>
    </row>
    <row r="133" spans="3:9" ht="15">
      <c r="C133" s="44">
        <f t="shared" si="1"/>
      </c>
      <c r="D133" s="19"/>
      <c r="G133" s="30"/>
      <c r="H133" s="30"/>
      <c r="I133" s="30"/>
    </row>
    <row r="134" spans="3:9" ht="15">
      <c r="C134" s="44">
        <f t="shared" si="1"/>
      </c>
      <c r="D134" s="19"/>
      <c r="G134" s="30"/>
      <c r="H134" s="30"/>
      <c r="I134" s="30"/>
    </row>
    <row r="135" spans="2:9" ht="15">
      <c r="B135" s="2" t="s">
        <v>0</v>
      </c>
      <c r="C135" s="44">
        <f t="shared" si="1"/>
      </c>
      <c r="D135" s="19"/>
      <c r="G135" s="30"/>
      <c r="H135" s="30"/>
      <c r="I135" s="30"/>
    </row>
    <row r="136" spans="2:9" ht="18">
      <c r="B136" s="7" t="s">
        <v>209</v>
      </c>
      <c r="C136" s="44">
        <f t="shared" si="1"/>
      </c>
      <c r="D136" s="19"/>
      <c r="G136" s="30"/>
      <c r="H136" s="30"/>
      <c r="I136" s="30"/>
    </row>
    <row r="137" spans="1:9" ht="15">
      <c r="A137" s="2" t="s">
        <v>0</v>
      </c>
      <c r="B137" s="2" t="s">
        <v>0</v>
      </c>
      <c r="C137" s="44">
        <f t="shared" si="1"/>
      </c>
      <c r="D137" s="19"/>
      <c r="G137" s="30"/>
      <c r="H137" s="30"/>
      <c r="I137" s="30"/>
    </row>
    <row r="138" spans="1:9" ht="15.75">
      <c r="A138" s="2" t="s">
        <v>0</v>
      </c>
      <c r="B138" s="4" t="s">
        <v>210</v>
      </c>
      <c r="C138" s="44">
        <f t="shared" si="1"/>
      </c>
      <c r="D138" s="17"/>
      <c r="G138" s="30"/>
      <c r="H138" s="30"/>
      <c r="I138" s="30"/>
    </row>
    <row r="139" spans="1:9" ht="15">
      <c r="A139" s="9" t="s">
        <v>211</v>
      </c>
      <c r="B139" s="9" t="s">
        <v>212</v>
      </c>
      <c r="C139" s="44">
        <f aca="true" t="shared" si="2" ref="C139:C203">IF(D139=0,"",D139/$I$4)</f>
        <v>0.25</v>
      </c>
      <c r="D139" s="18">
        <v>8</v>
      </c>
      <c r="E139" s="30">
        <v>10</v>
      </c>
      <c r="G139" s="30"/>
      <c r="H139" s="30"/>
      <c r="I139" s="30"/>
    </row>
    <row r="140" spans="1:9" ht="15">
      <c r="A140" s="9" t="s">
        <v>213</v>
      </c>
      <c r="B140" s="9" t="s">
        <v>214</v>
      </c>
      <c r="C140" s="44">
        <f t="shared" si="2"/>
        <v>0.25</v>
      </c>
      <c r="D140" s="10">
        <v>8</v>
      </c>
      <c r="E140" s="30">
        <v>20</v>
      </c>
      <c r="G140" s="30"/>
      <c r="H140" s="30"/>
      <c r="I140" s="30"/>
    </row>
    <row r="141" spans="1:9" ht="15">
      <c r="A141" s="9" t="s">
        <v>215</v>
      </c>
      <c r="B141" s="9" t="s">
        <v>216</v>
      </c>
      <c r="C141" s="44">
        <f t="shared" si="2"/>
        <v>0.25</v>
      </c>
      <c r="D141" s="10">
        <v>8</v>
      </c>
      <c r="E141" s="30">
        <v>50</v>
      </c>
      <c r="G141" s="30"/>
      <c r="H141" s="30"/>
      <c r="I141" s="30"/>
    </row>
    <row r="142" spans="1:9" ht="15">
      <c r="A142" s="9" t="s">
        <v>217</v>
      </c>
      <c r="B142" s="9" t="s">
        <v>218</v>
      </c>
      <c r="C142" s="44">
        <f t="shared" si="2"/>
        <v>0.25</v>
      </c>
      <c r="D142" s="10">
        <v>8</v>
      </c>
      <c r="E142" s="30">
        <v>10</v>
      </c>
      <c r="G142" s="30"/>
      <c r="H142" s="30"/>
      <c r="I142" s="30"/>
    </row>
    <row r="143" spans="1:9" ht="15">
      <c r="A143" s="9" t="s">
        <v>219</v>
      </c>
      <c r="B143" s="9" t="s">
        <v>220</v>
      </c>
      <c r="C143" s="44">
        <f t="shared" si="2"/>
        <v>0.25</v>
      </c>
      <c r="D143" s="10">
        <v>8</v>
      </c>
      <c r="E143" s="30">
        <v>20</v>
      </c>
      <c r="G143" s="30"/>
      <c r="H143" s="30"/>
      <c r="I143" s="30"/>
    </row>
    <row r="144" spans="1:9" ht="15">
      <c r="A144" s="9" t="s">
        <v>221</v>
      </c>
      <c r="B144" s="9" t="s">
        <v>222</v>
      </c>
      <c r="C144" s="44">
        <f t="shared" si="2"/>
        <v>0.25</v>
      </c>
      <c r="D144" s="10">
        <v>8</v>
      </c>
      <c r="E144" s="30">
        <v>20</v>
      </c>
      <c r="G144" s="30"/>
      <c r="H144" s="30"/>
      <c r="I144" s="30"/>
    </row>
    <row r="145" spans="1:9" ht="15">
      <c r="A145" s="9" t="s">
        <v>223</v>
      </c>
      <c r="B145" s="9" t="s">
        <v>224</v>
      </c>
      <c r="C145" s="44">
        <f t="shared" si="2"/>
        <v>0.25</v>
      </c>
      <c r="D145" s="10">
        <v>8</v>
      </c>
      <c r="E145" s="30"/>
      <c r="G145" s="30"/>
      <c r="H145" s="30"/>
      <c r="I145" s="30"/>
    </row>
    <row r="146" spans="1:9" ht="15">
      <c r="A146" s="9" t="s">
        <v>225</v>
      </c>
      <c r="B146" s="9" t="s">
        <v>226</v>
      </c>
      <c r="C146" s="44">
        <f t="shared" si="2"/>
        <v>0.25</v>
      </c>
      <c r="D146" s="10">
        <v>8</v>
      </c>
      <c r="E146" s="30">
        <v>20</v>
      </c>
      <c r="G146" s="30"/>
      <c r="H146" s="30"/>
      <c r="I146" s="30"/>
    </row>
    <row r="147" spans="1:9" ht="15">
      <c r="A147" s="9" t="s">
        <v>227</v>
      </c>
      <c r="B147" s="9" t="s">
        <v>228</v>
      </c>
      <c r="C147" s="44">
        <f t="shared" si="2"/>
        <v>0.25</v>
      </c>
      <c r="D147" s="10">
        <v>8</v>
      </c>
      <c r="E147" s="30"/>
      <c r="G147" s="30"/>
      <c r="H147" s="30"/>
      <c r="I147" s="30"/>
    </row>
    <row r="148" spans="1:9" ht="15">
      <c r="A148" s="9" t="s">
        <v>229</v>
      </c>
      <c r="B148" s="9" t="s">
        <v>230</v>
      </c>
      <c r="C148" s="44">
        <f t="shared" si="2"/>
        <v>0.25</v>
      </c>
      <c r="D148" s="10">
        <v>8</v>
      </c>
      <c r="E148" s="30">
        <v>17</v>
      </c>
      <c r="G148" s="30"/>
      <c r="H148" s="30"/>
      <c r="I148" s="30"/>
    </row>
    <row r="149" spans="1:9" ht="15">
      <c r="A149" s="9" t="s">
        <v>231</v>
      </c>
      <c r="B149" s="9" t="s">
        <v>232</v>
      </c>
      <c r="C149" s="44">
        <f t="shared" si="2"/>
        <v>0.25</v>
      </c>
      <c r="D149" s="10">
        <v>8</v>
      </c>
      <c r="E149" s="30">
        <v>40</v>
      </c>
      <c r="G149" s="30"/>
      <c r="H149" s="30"/>
      <c r="I149" s="30"/>
    </row>
    <row r="150" spans="1:9" ht="15">
      <c r="A150" s="9" t="s">
        <v>233</v>
      </c>
      <c r="B150" s="9" t="s">
        <v>234</v>
      </c>
      <c r="C150" s="44">
        <f t="shared" si="2"/>
        <v>0.25</v>
      </c>
      <c r="D150" s="10">
        <v>8</v>
      </c>
      <c r="E150" s="30"/>
      <c r="G150" s="30"/>
      <c r="H150" s="30"/>
      <c r="I150" s="30"/>
    </row>
    <row r="151" spans="1:9" ht="15">
      <c r="A151" s="9" t="s">
        <v>235</v>
      </c>
      <c r="B151" s="9" t="s">
        <v>236</v>
      </c>
      <c r="C151" s="44">
        <f t="shared" si="2"/>
        <v>0.25</v>
      </c>
      <c r="D151" s="10">
        <v>8</v>
      </c>
      <c r="E151" s="30"/>
      <c r="G151" s="30"/>
      <c r="H151" s="30"/>
      <c r="I151" s="30"/>
    </row>
    <row r="152" spans="1:9" ht="15">
      <c r="A152" s="9" t="s">
        <v>237</v>
      </c>
      <c r="B152" s="9" t="s">
        <v>238</v>
      </c>
      <c r="C152" s="44">
        <f t="shared" si="2"/>
        <v>0.25</v>
      </c>
      <c r="D152" s="15">
        <v>8</v>
      </c>
      <c r="E152" s="30">
        <v>20</v>
      </c>
      <c r="G152" s="30"/>
      <c r="H152" s="30"/>
      <c r="I152" s="30"/>
    </row>
    <row r="153" spans="1:9" ht="15">
      <c r="A153" s="2" t="s">
        <v>0</v>
      </c>
      <c r="B153" s="2" t="s">
        <v>0</v>
      </c>
      <c r="C153" s="44">
        <f t="shared" si="2"/>
      </c>
      <c r="D153" s="16"/>
      <c r="G153" s="30"/>
      <c r="H153" s="30"/>
      <c r="I153" s="30"/>
    </row>
    <row r="154" spans="1:9" ht="15.75">
      <c r="A154" s="2" t="s">
        <v>0</v>
      </c>
      <c r="B154" s="4" t="s">
        <v>239</v>
      </c>
      <c r="C154" s="44">
        <f t="shared" si="2"/>
      </c>
      <c r="D154" s="17"/>
      <c r="G154" s="30"/>
      <c r="H154" s="30"/>
      <c r="I154" s="30"/>
    </row>
    <row r="155" spans="1:9" ht="15">
      <c r="A155" s="9" t="s">
        <v>240</v>
      </c>
      <c r="B155" s="9" t="s">
        <v>241</v>
      </c>
      <c r="C155" s="44">
        <f t="shared" si="2"/>
        <v>1.6875</v>
      </c>
      <c r="D155" s="18">
        <v>54</v>
      </c>
      <c r="E155" s="30">
        <v>5</v>
      </c>
      <c r="G155" s="30"/>
      <c r="H155" s="30"/>
      <c r="I155" s="30"/>
    </row>
    <row r="156" spans="1:9" ht="15">
      <c r="A156" s="9" t="s">
        <v>242</v>
      </c>
      <c r="B156" s="9" t="s">
        <v>243</v>
      </c>
      <c r="C156" s="44">
        <f t="shared" si="2"/>
        <v>1.6875</v>
      </c>
      <c r="D156" s="15">
        <v>54</v>
      </c>
      <c r="E156" s="30">
        <v>5</v>
      </c>
      <c r="G156" s="30"/>
      <c r="H156" s="30"/>
      <c r="I156" s="30"/>
    </row>
    <row r="157" spans="1:9" ht="15">
      <c r="A157" s="2" t="s">
        <v>0</v>
      </c>
      <c r="B157" s="2" t="s">
        <v>0</v>
      </c>
      <c r="C157" s="44">
        <f t="shared" si="2"/>
      </c>
      <c r="D157" s="16"/>
      <c r="G157" s="30"/>
      <c r="H157" s="30"/>
      <c r="I157" s="30"/>
    </row>
    <row r="158" spans="1:9" ht="15.75">
      <c r="A158" s="2" t="s">
        <v>0</v>
      </c>
      <c r="B158" s="4" t="s">
        <v>244</v>
      </c>
      <c r="C158" s="44">
        <f t="shared" si="2"/>
      </c>
      <c r="D158" s="17"/>
      <c r="G158" s="30"/>
      <c r="H158" s="30"/>
      <c r="I158" s="30"/>
    </row>
    <row r="159" spans="1:9" ht="15">
      <c r="A159" s="9" t="s">
        <v>245</v>
      </c>
      <c r="B159" s="9" t="s">
        <v>246</v>
      </c>
      <c r="C159" s="44">
        <f t="shared" si="2"/>
        <v>4.34375</v>
      </c>
      <c r="D159" s="18">
        <v>139</v>
      </c>
      <c r="E159" s="30">
        <v>2</v>
      </c>
      <c r="G159" s="30"/>
      <c r="H159" s="30"/>
      <c r="I159" s="30">
        <v>141</v>
      </c>
    </row>
    <row r="160" spans="1:9" ht="15">
      <c r="A160" s="9" t="s">
        <v>247</v>
      </c>
      <c r="B160" s="9" t="s">
        <v>248</v>
      </c>
      <c r="C160" s="44">
        <f t="shared" si="2"/>
        <v>5.875</v>
      </c>
      <c r="D160" s="10">
        <v>188</v>
      </c>
      <c r="E160" s="30">
        <v>2</v>
      </c>
      <c r="G160" s="30"/>
      <c r="H160" s="30"/>
      <c r="I160" s="30">
        <v>182</v>
      </c>
    </row>
    <row r="161" spans="1:9" ht="15">
      <c r="A161" s="9" t="s">
        <v>249</v>
      </c>
      <c r="B161" s="9" t="s">
        <v>250</v>
      </c>
      <c r="C161" s="44">
        <f t="shared" si="2"/>
        <v>5.125</v>
      </c>
      <c r="D161" s="10">
        <v>164</v>
      </c>
      <c r="E161" s="30">
        <v>2</v>
      </c>
      <c r="G161" s="30"/>
      <c r="H161" s="30"/>
      <c r="I161" s="30"/>
    </row>
    <row r="162" spans="1:9" ht="15">
      <c r="A162" s="9" t="s">
        <v>251</v>
      </c>
      <c r="B162" s="9" t="s">
        <v>252</v>
      </c>
      <c r="C162" s="44">
        <f t="shared" si="2"/>
        <v>10</v>
      </c>
      <c r="D162" s="10">
        <v>320</v>
      </c>
      <c r="E162" s="30">
        <v>1</v>
      </c>
      <c r="G162" s="30"/>
      <c r="H162" s="30"/>
      <c r="I162" s="30">
        <v>299</v>
      </c>
    </row>
    <row r="163" spans="1:9" ht="15">
      <c r="A163" s="9" t="s">
        <v>253</v>
      </c>
      <c r="B163" s="9" t="s">
        <v>254</v>
      </c>
      <c r="C163" s="44">
        <f t="shared" si="2"/>
        <v>6.15625</v>
      </c>
      <c r="D163" s="10">
        <v>197</v>
      </c>
      <c r="E163" s="30">
        <v>2</v>
      </c>
      <c r="G163" s="30"/>
      <c r="H163" s="30"/>
      <c r="I163" s="30"/>
    </row>
    <row r="164" spans="1:9" ht="15">
      <c r="A164" s="9" t="s">
        <v>255</v>
      </c>
      <c r="B164" s="9" t="s">
        <v>256</v>
      </c>
      <c r="C164" s="44">
        <f t="shared" si="2"/>
        <v>6.15625</v>
      </c>
      <c r="D164" s="10">
        <v>197</v>
      </c>
      <c r="E164" s="30">
        <v>1</v>
      </c>
      <c r="G164" s="30"/>
      <c r="H164" s="30"/>
      <c r="I164" s="30">
        <v>189</v>
      </c>
    </row>
    <row r="165" spans="1:9" ht="15">
      <c r="A165" s="9" t="s">
        <v>257</v>
      </c>
      <c r="B165" s="9" t="s">
        <v>258</v>
      </c>
      <c r="C165" s="44">
        <f t="shared" si="2"/>
        <v>7.1875</v>
      </c>
      <c r="D165" s="10">
        <v>230</v>
      </c>
      <c r="E165" s="30"/>
      <c r="G165" s="30"/>
      <c r="H165" s="30"/>
      <c r="I165" s="30"/>
    </row>
    <row r="166" spans="1:9" ht="15">
      <c r="A166" s="9" t="s">
        <v>259</v>
      </c>
      <c r="B166" s="9" t="s">
        <v>260</v>
      </c>
      <c r="C166" s="44">
        <f t="shared" si="2"/>
        <v>8.71875</v>
      </c>
      <c r="D166" s="10">
        <v>279</v>
      </c>
      <c r="E166" s="30">
        <v>7</v>
      </c>
      <c r="G166" s="30"/>
      <c r="H166" s="30"/>
      <c r="I166" s="30"/>
    </row>
    <row r="167" spans="1:9" ht="15">
      <c r="A167" s="9" t="s">
        <v>261</v>
      </c>
      <c r="B167" s="9" t="s">
        <v>262</v>
      </c>
      <c r="C167" s="44">
        <f t="shared" si="2"/>
        <v>6.15625</v>
      </c>
      <c r="D167" s="10">
        <v>197</v>
      </c>
      <c r="E167" s="30">
        <v>5</v>
      </c>
      <c r="G167" s="30"/>
      <c r="H167" s="30"/>
      <c r="I167" s="30"/>
    </row>
    <row r="168" spans="1:9" ht="15">
      <c r="A168" s="9" t="s">
        <v>263</v>
      </c>
      <c r="B168" s="9" t="s">
        <v>264</v>
      </c>
      <c r="C168" s="44">
        <f t="shared" si="2"/>
        <v>9.5</v>
      </c>
      <c r="D168" s="10">
        <v>304</v>
      </c>
      <c r="E168" s="30">
        <v>3</v>
      </c>
      <c r="G168" s="30"/>
      <c r="H168" s="30"/>
      <c r="I168" s="30">
        <v>284</v>
      </c>
    </row>
    <row r="169" spans="1:9" ht="15">
      <c r="A169" s="9" t="s">
        <v>265</v>
      </c>
      <c r="B169" s="9" t="s">
        <v>266</v>
      </c>
      <c r="C169" s="44">
        <f t="shared" si="2"/>
        <v>6.90625</v>
      </c>
      <c r="D169" s="10">
        <v>221</v>
      </c>
      <c r="E169" s="30">
        <v>3</v>
      </c>
      <c r="G169" s="30"/>
      <c r="H169" s="30"/>
      <c r="I169" s="30">
        <v>222</v>
      </c>
    </row>
    <row r="170" spans="1:9" ht="15">
      <c r="A170" s="9" t="s">
        <v>267</v>
      </c>
      <c r="B170" s="9" t="s">
        <v>268</v>
      </c>
      <c r="C170" s="44">
        <f t="shared" si="2"/>
        <v>6.40625</v>
      </c>
      <c r="D170" s="10">
        <v>205</v>
      </c>
      <c r="E170" s="30">
        <v>4</v>
      </c>
      <c r="G170" s="30"/>
      <c r="H170" s="30"/>
      <c r="I170" s="30"/>
    </row>
    <row r="171" spans="1:9" ht="15">
      <c r="A171" s="9" t="s">
        <v>269</v>
      </c>
      <c r="B171" s="9" t="s">
        <v>270</v>
      </c>
      <c r="C171" s="44">
        <f t="shared" si="2"/>
        <v>3.84375</v>
      </c>
      <c r="D171" s="10">
        <v>123</v>
      </c>
      <c r="E171" s="30">
        <v>2</v>
      </c>
      <c r="G171" s="30"/>
      <c r="H171" s="30"/>
      <c r="I171" s="30">
        <v>121</v>
      </c>
    </row>
    <row r="172" spans="1:9" ht="15">
      <c r="A172" s="9" t="s">
        <v>271</v>
      </c>
      <c r="B172" s="9" t="s">
        <v>272</v>
      </c>
      <c r="C172" s="44">
        <f t="shared" si="2"/>
        <v>23.09375</v>
      </c>
      <c r="D172" s="10">
        <v>739</v>
      </c>
      <c r="E172" s="30">
        <v>6</v>
      </c>
      <c r="G172" s="30"/>
      <c r="H172" s="30"/>
      <c r="I172" s="30"/>
    </row>
    <row r="173" spans="1:9" ht="15">
      <c r="A173" s="9" t="s">
        <v>273</v>
      </c>
      <c r="B173" s="9" t="s">
        <v>274</v>
      </c>
      <c r="C173" s="44">
        <f t="shared" si="2"/>
        <v>5.625</v>
      </c>
      <c r="D173" s="10">
        <v>180</v>
      </c>
      <c r="E173" s="30">
        <v>1</v>
      </c>
      <c r="G173" s="30"/>
      <c r="H173" s="30"/>
      <c r="I173" s="30">
        <v>176</v>
      </c>
    </row>
    <row r="174" spans="1:9" ht="15">
      <c r="A174" s="9" t="s">
        <v>275</v>
      </c>
      <c r="B174" s="9" t="s">
        <v>276</v>
      </c>
      <c r="C174" s="44">
        <f t="shared" si="2"/>
        <v>5.625</v>
      </c>
      <c r="D174" s="10">
        <v>180</v>
      </c>
      <c r="E174" s="30">
        <v>2</v>
      </c>
      <c r="G174" s="30"/>
      <c r="H174" s="30"/>
      <c r="I174" s="30">
        <v>175</v>
      </c>
    </row>
    <row r="175" spans="1:9" ht="15">
      <c r="A175" s="9" t="s">
        <v>277</v>
      </c>
      <c r="B175" s="9" t="s">
        <v>278</v>
      </c>
      <c r="C175" s="44">
        <f t="shared" si="2"/>
        <v>8.46875</v>
      </c>
      <c r="D175" s="10">
        <v>271</v>
      </c>
      <c r="E175" s="30">
        <v>1</v>
      </c>
      <c r="G175" s="30"/>
      <c r="H175" s="30"/>
      <c r="I175" s="30">
        <v>345</v>
      </c>
    </row>
    <row r="176" spans="1:9" ht="15">
      <c r="A176" s="9" t="s">
        <v>279</v>
      </c>
      <c r="B176" s="31" t="s">
        <v>477</v>
      </c>
      <c r="C176" s="44">
        <f t="shared" si="2"/>
        <v>17.78125</v>
      </c>
      <c r="D176" s="10">
        <v>569</v>
      </c>
      <c r="E176" s="30">
        <v>2</v>
      </c>
      <c r="G176" s="30"/>
      <c r="H176" s="30"/>
      <c r="I176" s="30">
        <v>569</v>
      </c>
    </row>
    <row r="177" spans="1:9" ht="15">
      <c r="A177" s="9" t="s">
        <v>280</v>
      </c>
      <c r="B177" s="9" t="s">
        <v>281</v>
      </c>
      <c r="C177" s="44">
        <f t="shared" si="2"/>
        <v>4.875</v>
      </c>
      <c r="D177" s="10">
        <v>156</v>
      </c>
      <c r="E177" s="30">
        <v>3</v>
      </c>
      <c r="G177" s="30"/>
      <c r="H177" s="30"/>
      <c r="I177" s="30"/>
    </row>
    <row r="178" spans="1:9" ht="15">
      <c r="A178" s="9" t="s">
        <v>282</v>
      </c>
      <c r="B178" s="9" t="s">
        <v>283</v>
      </c>
      <c r="C178" s="44">
        <f t="shared" si="2"/>
        <v>4.875</v>
      </c>
      <c r="D178" s="10">
        <v>156</v>
      </c>
      <c r="E178" s="30">
        <v>2</v>
      </c>
      <c r="G178" s="30"/>
      <c r="H178" s="30"/>
      <c r="I178" s="30">
        <v>155</v>
      </c>
    </row>
    <row r="179" spans="1:9" ht="15">
      <c r="A179" s="9" t="s">
        <v>284</v>
      </c>
      <c r="B179" s="9" t="s">
        <v>285</v>
      </c>
      <c r="C179" s="44">
        <f t="shared" si="2"/>
        <v>7.6875</v>
      </c>
      <c r="D179" s="10">
        <v>246</v>
      </c>
      <c r="E179" s="30"/>
      <c r="G179" s="30"/>
      <c r="H179" s="30"/>
      <c r="I179" s="30"/>
    </row>
    <row r="180" spans="1:9" ht="15">
      <c r="A180" s="9" t="s">
        <v>286</v>
      </c>
      <c r="B180" s="9" t="s">
        <v>287</v>
      </c>
      <c r="C180" s="44">
        <f t="shared" si="2"/>
        <v>7.6875</v>
      </c>
      <c r="D180" s="10">
        <v>246</v>
      </c>
      <c r="E180" s="30">
        <v>5</v>
      </c>
      <c r="G180" s="30"/>
      <c r="H180" s="30"/>
      <c r="I180" s="30">
        <v>243</v>
      </c>
    </row>
    <row r="181" spans="1:9" ht="15">
      <c r="A181" s="9" t="s">
        <v>288</v>
      </c>
      <c r="B181" s="9" t="s">
        <v>289</v>
      </c>
      <c r="C181" s="44">
        <f t="shared" si="2"/>
        <v>8.4375</v>
      </c>
      <c r="D181" s="10">
        <v>270</v>
      </c>
      <c r="E181" s="30">
        <v>1</v>
      </c>
      <c r="G181" s="30"/>
      <c r="H181" s="30"/>
      <c r="I181" s="30"/>
    </row>
    <row r="182" spans="1:9" ht="15">
      <c r="A182" s="9" t="s">
        <v>290</v>
      </c>
      <c r="B182" s="9" t="s">
        <v>291</v>
      </c>
      <c r="C182" s="44">
        <f t="shared" si="2"/>
        <v>7.6875</v>
      </c>
      <c r="D182" s="10">
        <v>246</v>
      </c>
      <c r="E182" s="30">
        <v>1</v>
      </c>
      <c r="G182" s="30"/>
      <c r="H182" s="30"/>
      <c r="I182" s="30"/>
    </row>
    <row r="183" spans="1:9" ht="15">
      <c r="A183" s="31" t="s">
        <v>444</v>
      </c>
      <c r="B183" s="31" t="s">
        <v>445</v>
      </c>
      <c r="C183" s="44">
        <f t="shared" si="2"/>
        <v>7.59375</v>
      </c>
      <c r="D183" s="10">
        <v>243</v>
      </c>
      <c r="E183" s="30">
        <v>3</v>
      </c>
      <c r="G183" s="30"/>
      <c r="H183" s="30"/>
      <c r="I183" s="30"/>
    </row>
    <row r="184" spans="1:9" ht="15">
      <c r="A184" s="9" t="s">
        <v>292</v>
      </c>
      <c r="B184" s="9" t="s">
        <v>293</v>
      </c>
      <c r="C184" s="44">
        <f t="shared" si="2"/>
        <v>8.1875</v>
      </c>
      <c r="D184" s="10">
        <v>262</v>
      </c>
      <c r="E184" s="30">
        <v>1</v>
      </c>
      <c r="G184" s="30"/>
      <c r="H184" s="30"/>
      <c r="I184" s="30">
        <v>256</v>
      </c>
    </row>
    <row r="185" spans="1:9" ht="15">
      <c r="A185" s="31" t="s">
        <v>446</v>
      </c>
      <c r="B185" s="31" t="s">
        <v>447</v>
      </c>
      <c r="C185" s="44">
        <f t="shared" si="2"/>
        <v>8.21875</v>
      </c>
      <c r="D185" s="10">
        <v>263</v>
      </c>
      <c r="E185" s="30">
        <v>1</v>
      </c>
      <c r="G185" s="30"/>
      <c r="H185" s="30"/>
      <c r="I185" s="30"/>
    </row>
    <row r="186" spans="1:9" ht="15">
      <c r="A186" s="31" t="s">
        <v>448</v>
      </c>
      <c r="B186" s="31" t="s">
        <v>449</v>
      </c>
      <c r="C186" s="44">
        <f t="shared" si="2"/>
      </c>
      <c r="D186" s="10"/>
      <c r="E186" s="30"/>
      <c r="G186" s="30"/>
      <c r="H186" s="30"/>
      <c r="I186" s="30"/>
    </row>
    <row r="187" spans="1:9" ht="15">
      <c r="A187" s="31" t="s">
        <v>450</v>
      </c>
      <c r="B187" s="31" t="s">
        <v>451</v>
      </c>
      <c r="C187" s="44">
        <f t="shared" si="2"/>
        <v>8.4375</v>
      </c>
      <c r="D187" s="10">
        <v>270</v>
      </c>
      <c r="E187" s="30">
        <v>2</v>
      </c>
      <c r="G187" s="30"/>
      <c r="H187" s="30"/>
      <c r="I187" s="30"/>
    </row>
    <row r="188" spans="1:9" ht="15">
      <c r="A188" s="31" t="s">
        <v>452</v>
      </c>
      <c r="B188" s="31" t="s">
        <v>453</v>
      </c>
      <c r="C188" s="44">
        <f t="shared" si="2"/>
        <v>8.125</v>
      </c>
      <c r="D188" s="10">
        <v>260</v>
      </c>
      <c r="E188" s="30">
        <v>2</v>
      </c>
      <c r="G188" s="30"/>
      <c r="H188" s="30"/>
      <c r="I188" s="30"/>
    </row>
    <row r="189" spans="1:9" ht="15">
      <c r="A189" s="9" t="s">
        <v>294</v>
      </c>
      <c r="B189" s="9" t="s">
        <v>295</v>
      </c>
      <c r="C189" s="44">
        <f t="shared" si="2"/>
        <v>12.0625</v>
      </c>
      <c r="D189" s="10">
        <v>386</v>
      </c>
      <c r="E189" s="30">
        <v>2</v>
      </c>
      <c r="G189" s="30"/>
      <c r="H189" s="30"/>
      <c r="I189" s="30">
        <v>365</v>
      </c>
    </row>
    <row r="190" spans="1:9" ht="15">
      <c r="A190" s="9" t="s">
        <v>296</v>
      </c>
      <c r="B190" s="9" t="s">
        <v>297</v>
      </c>
      <c r="C190" s="44">
        <f t="shared" si="2"/>
        <v>30.28125</v>
      </c>
      <c r="D190" s="10">
        <v>969</v>
      </c>
      <c r="E190" s="30">
        <v>2</v>
      </c>
      <c r="G190" s="30"/>
      <c r="H190" s="30"/>
      <c r="I190" s="30"/>
    </row>
    <row r="191" spans="1:9" ht="15">
      <c r="A191" s="9" t="s">
        <v>298</v>
      </c>
      <c r="B191" s="9" t="s">
        <v>299</v>
      </c>
      <c r="C191" s="44">
        <f t="shared" si="2"/>
        <v>22.9375</v>
      </c>
      <c r="D191" s="10">
        <v>734</v>
      </c>
      <c r="E191" s="30">
        <v>2</v>
      </c>
      <c r="G191" s="30"/>
      <c r="H191" s="30"/>
      <c r="I191" s="30">
        <v>734</v>
      </c>
    </row>
    <row r="192" spans="1:9" ht="15">
      <c r="A192" s="9" t="s">
        <v>300</v>
      </c>
      <c r="B192" s="9" t="s">
        <v>301</v>
      </c>
      <c r="C192" s="44">
        <f t="shared" si="2"/>
        <v>9</v>
      </c>
      <c r="D192" s="10">
        <v>288</v>
      </c>
      <c r="E192" s="30">
        <v>3</v>
      </c>
      <c r="G192" s="30"/>
      <c r="H192" s="30"/>
      <c r="I192" s="30"/>
    </row>
    <row r="193" spans="1:9" ht="15">
      <c r="A193" s="9" t="s">
        <v>302</v>
      </c>
      <c r="B193" s="9" t="s">
        <v>303</v>
      </c>
      <c r="C193" s="44">
        <f t="shared" si="2"/>
        <v>4.875</v>
      </c>
      <c r="D193" s="10">
        <v>156</v>
      </c>
      <c r="E193" s="30">
        <v>4</v>
      </c>
      <c r="G193" s="30"/>
      <c r="H193" s="30"/>
      <c r="I193" s="30"/>
    </row>
    <row r="194" spans="1:9" ht="15">
      <c r="A194" s="9" t="s">
        <v>304</v>
      </c>
      <c r="B194" s="9" t="s">
        <v>305</v>
      </c>
      <c r="C194" s="44">
        <f t="shared" si="2"/>
        <v>5.125</v>
      </c>
      <c r="D194" s="10">
        <v>164</v>
      </c>
      <c r="E194" s="30">
        <v>1</v>
      </c>
      <c r="G194" s="30"/>
      <c r="H194" s="30"/>
      <c r="I194" s="30"/>
    </row>
    <row r="195" spans="1:9" ht="15">
      <c r="A195" s="9" t="s">
        <v>306</v>
      </c>
      <c r="B195" s="9" t="s">
        <v>307</v>
      </c>
      <c r="C195" s="44">
        <f t="shared" si="2"/>
        <v>8.71875</v>
      </c>
      <c r="D195" s="10">
        <v>279</v>
      </c>
      <c r="E195" s="30">
        <v>1</v>
      </c>
      <c r="G195" s="30"/>
      <c r="H195" s="30"/>
      <c r="I195" s="30"/>
    </row>
    <row r="196" spans="1:9" ht="15">
      <c r="A196" s="9" t="s">
        <v>308</v>
      </c>
      <c r="B196" s="9" t="s">
        <v>309</v>
      </c>
      <c r="C196" s="44">
        <f t="shared" si="2"/>
        <v>6.15625</v>
      </c>
      <c r="D196" s="10">
        <v>197</v>
      </c>
      <c r="E196" s="30">
        <v>2</v>
      </c>
      <c r="G196" s="30"/>
      <c r="H196" s="30"/>
      <c r="I196" s="30">
        <v>270</v>
      </c>
    </row>
    <row r="197" spans="1:9" ht="15">
      <c r="A197" s="9" t="s">
        <v>310</v>
      </c>
      <c r="B197" s="9" t="s">
        <v>311</v>
      </c>
      <c r="C197" s="44">
        <f t="shared" si="2"/>
        <v>9.5</v>
      </c>
      <c r="D197" s="10">
        <v>304</v>
      </c>
      <c r="E197" s="30">
        <v>2</v>
      </c>
      <c r="G197" s="30"/>
      <c r="H197" s="30"/>
      <c r="I197" s="30"/>
    </row>
    <row r="198" spans="1:9" ht="15">
      <c r="A198" s="9" t="s">
        <v>312</v>
      </c>
      <c r="B198" s="9" t="s">
        <v>313</v>
      </c>
      <c r="C198" s="44">
        <f t="shared" si="2"/>
        <v>6.90625</v>
      </c>
      <c r="D198" s="15">
        <v>221</v>
      </c>
      <c r="E198" s="30">
        <v>2</v>
      </c>
      <c r="G198" s="30"/>
      <c r="H198" s="30"/>
      <c r="I198" s="30"/>
    </row>
    <row r="199" spans="1:9" ht="15">
      <c r="A199" s="31" t="s">
        <v>478</v>
      </c>
      <c r="B199" s="31" t="s">
        <v>479</v>
      </c>
      <c r="C199" s="44">
        <f t="shared" si="2"/>
        <v>8.25</v>
      </c>
      <c r="D199" s="10">
        <v>264</v>
      </c>
      <c r="E199" s="30">
        <v>1</v>
      </c>
      <c r="G199" s="30"/>
      <c r="H199" s="30"/>
      <c r="I199" s="30"/>
    </row>
    <row r="200" spans="1:9" ht="15">
      <c r="A200" s="2"/>
      <c r="B200" s="2"/>
      <c r="C200" s="56">
        <f t="shared" si="2"/>
      </c>
      <c r="D200" s="19"/>
      <c r="G200" s="30"/>
      <c r="H200" s="30"/>
      <c r="I200" s="30"/>
    </row>
    <row r="201" spans="1:9" ht="15">
      <c r="A201" s="2"/>
      <c r="B201" s="2"/>
      <c r="C201" s="44">
        <f t="shared" si="2"/>
      </c>
      <c r="D201" s="19"/>
      <c r="G201" s="30"/>
      <c r="H201" s="30"/>
      <c r="I201" s="30"/>
    </row>
    <row r="202" spans="1:9" ht="15.75">
      <c r="A202" s="1" t="s">
        <v>0</v>
      </c>
      <c r="B202" s="4" t="s">
        <v>314</v>
      </c>
      <c r="C202" s="44">
        <f t="shared" si="2"/>
      </c>
      <c r="D202" s="17"/>
      <c r="G202" s="30"/>
      <c r="H202" s="30"/>
      <c r="I202" s="30"/>
    </row>
    <row r="203" spans="1:9" ht="15">
      <c r="A203" s="9" t="s">
        <v>315</v>
      </c>
      <c r="B203" s="9" t="s">
        <v>316</v>
      </c>
      <c r="C203" s="44">
        <f t="shared" si="2"/>
        <v>2.3125</v>
      </c>
      <c r="D203" s="18">
        <v>74</v>
      </c>
      <c r="E203" s="30"/>
      <c r="G203" s="30"/>
      <c r="H203" s="30"/>
      <c r="I203" s="30"/>
    </row>
    <row r="204" spans="1:9" ht="15">
      <c r="A204" s="9" t="s">
        <v>317</v>
      </c>
      <c r="B204" s="9" t="s">
        <v>318</v>
      </c>
      <c r="C204" s="44">
        <f aca="true" t="shared" si="3" ref="C204:C267">IF(D204=0,"",D204/$I$4)</f>
        <v>2.71875</v>
      </c>
      <c r="D204" s="10">
        <v>87</v>
      </c>
      <c r="E204" s="30">
        <v>20</v>
      </c>
      <c r="G204" s="30"/>
      <c r="H204" s="30"/>
      <c r="I204" s="30">
        <v>84</v>
      </c>
    </row>
    <row r="205" spans="1:9" ht="15">
      <c r="A205" s="31" t="s">
        <v>454</v>
      </c>
      <c r="B205" s="31" t="s">
        <v>316</v>
      </c>
      <c r="C205" s="44">
        <f t="shared" si="3"/>
        <v>2.28125</v>
      </c>
      <c r="D205" s="10">
        <v>73</v>
      </c>
      <c r="E205" s="30">
        <v>9</v>
      </c>
      <c r="G205" s="30"/>
      <c r="H205" s="30"/>
      <c r="I205" s="30"/>
    </row>
    <row r="206" spans="1:9" ht="15">
      <c r="A206" s="31" t="s">
        <v>455</v>
      </c>
      <c r="B206" s="31" t="s">
        <v>318</v>
      </c>
      <c r="C206" s="44">
        <f t="shared" si="3"/>
        <v>2.625</v>
      </c>
      <c r="D206" s="10">
        <v>84</v>
      </c>
      <c r="E206" s="30">
        <v>16</v>
      </c>
      <c r="G206" s="30"/>
      <c r="H206" s="30"/>
      <c r="I206" s="30"/>
    </row>
    <row r="207" spans="1:9" ht="15">
      <c r="A207" s="31" t="s">
        <v>456</v>
      </c>
      <c r="B207" s="31" t="s">
        <v>316</v>
      </c>
      <c r="C207" s="44">
        <f t="shared" si="3"/>
        <v>2.28125</v>
      </c>
      <c r="D207" s="10">
        <v>73</v>
      </c>
      <c r="E207" s="30">
        <v>9</v>
      </c>
      <c r="G207" s="30"/>
      <c r="H207" s="30"/>
      <c r="I207" s="30"/>
    </row>
    <row r="208" spans="1:9" ht="15">
      <c r="A208" s="9" t="s">
        <v>319</v>
      </c>
      <c r="B208" s="9" t="s">
        <v>320</v>
      </c>
      <c r="C208" s="44">
        <f t="shared" si="3"/>
        <v>9.21875</v>
      </c>
      <c r="D208" s="10">
        <v>295</v>
      </c>
      <c r="E208" s="30">
        <v>3</v>
      </c>
      <c r="G208" s="30"/>
      <c r="H208" s="30"/>
      <c r="I208" s="30">
        <v>243</v>
      </c>
    </row>
    <row r="209" spans="1:9" ht="15">
      <c r="A209" s="31" t="s">
        <v>457</v>
      </c>
      <c r="B209" s="31" t="s">
        <v>458</v>
      </c>
      <c r="C209" s="44">
        <f t="shared" si="3"/>
        <v>9.28125</v>
      </c>
      <c r="D209" s="10">
        <v>297</v>
      </c>
      <c r="E209" s="30">
        <v>3</v>
      </c>
      <c r="G209" s="30"/>
      <c r="H209" s="30"/>
      <c r="I209" s="30"/>
    </row>
    <row r="210" spans="1:9" ht="15">
      <c r="A210" s="31" t="s">
        <v>459</v>
      </c>
      <c r="B210" s="31" t="s">
        <v>460</v>
      </c>
      <c r="C210" s="44">
        <f t="shared" si="3"/>
        <v>8.875</v>
      </c>
      <c r="D210" s="10">
        <v>284</v>
      </c>
      <c r="E210" s="30">
        <v>1</v>
      </c>
      <c r="G210" s="30"/>
      <c r="H210" s="30"/>
      <c r="I210" s="30"/>
    </row>
    <row r="211" spans="1:9" ht="15">
      <c r="A211" s="31" t="s">
        <v>461</v>
      </c>
      <c r="B211" s="31" t="s">
        <v>462</v>
      </c>
      <c r="C211" s="44">
        <f t="shared" si="3"/>
        <v>13.09375</v>
      </c>
      <c r="D211" s="10">
        <v>419</v>
      </c>
      <c r="E211" s="30">
        <v>5</v>
      </c>
      <c r="G211" s="30"/>
      <c r="H211" s="30"/>
      <c r="I211" s="30">
        <v>399</v>
      </c>
    </row>
    <row r="212" spans="1:9" ht="15">
      <c r="A212" s="9" t="s">
        <v>321</v>
      </c>
      <c r="B212" s="9" t="s">
        <v>322</v>
      </c>
      <c r="C212" s="44">
        <f t="shared" si="3"/>
        <v>17.4375</v>
      </c>
      <c r="D212" s="10">
        <v>558</v>
      </c>
      <c r="E212" s="30">
        <v>3</v>
      </c>
      <c r="G212" s="30"/>
      <c r="H212" s="30"/>
      <c r="I212" s="30">
        <v>351</v>
      </c>
    </row>
    <row r="213" spans="1:9" ht="15">
      <c r="A213" s="31" t="s">
        <v>463</v>
      </c>
      <c r="B213" s="31" t="s">
        <v>464</v>
      </c>
      <c r="C213" s="44">
        <f t="shared" si="3"/>
        <v>12.46875</v>
      </c>
      <c r="D213" s="10">
        <v>399</v>
      </c>
      <c r="E213" s="30">
        <v>2</v>
      </c>
      <c r="G213" s="30"/>
      <c r="H213" s="30"/>
      <c r="I213" s="30">
        <v>398</v>
      </c>
    </row>
    <row r="214" spans="1:9" ht="15">
      <c r="A214" s="9" t="s">
        <v>323</v>
      </c>
      <c r="B214" s="9" t="s">
        <v>324</v>
      </c>
      <c r="C214" s="44">
        <f t="shared" si="3"/>
        <v>17.78125</v>
      </c>
      <c r="D214" s="10">
        <v>569</v>
      </c>
      <c r="E214" s="30">
        <v>3</v>
      </c>
      <c r="G214" s="30"/>
      <c r="H214" s="30"/>
      <c r="I214" s="30">
        <v>564</v>
      </c>
    </row>
    <row r="215" spans="1:9" ht="15">
      <c r="A215" s="9" t="s">
        <v>325</v>
      </c>
      <c r="B215" s="9" t="s">
        <v>326</v>
      </c>
      <c r="C215" s="44">
        <f t="shared" si="3"/>
        <v>3.28125</v>
      </c>
      <c r="D215" s="10">
        <v>105</v>
      </c>
      <c r="E215" s="30">
        <v>2</v>
      </c>
      <c r="G215" s="30"/>
      <c r="H215" s="30"/>
      <c r="I215" s="30">
        <v>95</v>
      </c>
    </row>
    <row r="216" spans="1:9" ht="15">
      <c r="A216" s="31" t="s">
        <v>465</v>
      </c>
      <c r="B216" s="31" t="s">
        <v>480</v>
      </c>
      <c r="C216" s="44">
        <f t="shared" si="3"/>
        <v>3.78125</v>
      </c>
      <c r="D216" s="10">
        <v>121</v>
      </c>
      <c r="E216" s="30">
        <v>1</v>
      </c>
      <c r="G216" s="30"/>
      <c r="H216" s="30"/>
      <c r="I216" s="30"/>
    </row>
    <row r="217" spans="1:9" ht="15">
      <c r="A217" s="31" t="s">
        <v>481</v>
      </c>
      <c r="B217" s="31" t="s">
        <v>326</v>
      </c>
      <c r="C217" s="44">
        <f t="shared" si="3"/>
        <v>2.96875</v>
      </c>
      <c r="D217" s="10">
        <v>95</v>
      </c>
      <c r="E217" s="30">
        <v>2</v>
      </c>
      <c r="G217" s="30"/>
      <c r="H217" s="30"/>
      <c r="I217" s="30"/>
    </row>
    <row r="218" spans="1:9" ht="15">
      <c r="A218" s="9" t="s">
        <v>327</v>
      </c>
      <c r="B218" s="9" t="s">
        <v>328</v>
      </c>
      <c r="C218" s="44">
        <f t="shared" si="3"/>
        <v>3.8125</v>
      </c>
      <c r="D218" s="10">
        <v>122</v>
      </c>
      <c r="E218" s="30">
        <v>2</v>
      </c>
      <c r="G218" s="30"/>
      <c r="H218" s="30"/>
      <c r="I218" s="30">
        <v>98</v>
      </c>
    </row>
    <row r="219" spans="1:9" ht="15">
      <c r="A219" s="20"/>
      <c r="B219" s="20"/>
      <c r="C219" s="44">
        <f t="shared" si="3"/>
      </c>
      <c r="D219" s="16"/>
      <c r="G219" s="30"/>
      <c r="H219" s="30"/>
      <c r="I219" s="30"/>
    </row>
    <row r="220" spans="1:9" ht="15.75">
      <c r="A220" s="13" t="s">
        <v>0</v>
      </c>
      <c r="B220" s="21" t="s">
        <v>330</v>
      </c>
      <c r="C220" s="44">
        <f t="shared" si="3"/>
      </c>
      <c r="D220" s="19"/>
      <c r="G220" s="30"/>
      <c r="H220" s="30"/>
      <c r="I220" s="30"/>
    </row>
    <row r="221" spans="1:9" ht="15">
      <c r="A221" s="33" t="s">
        <v>466</v>
      </c>
      <c r="B221" s="34" t="s">
        <v>467</v>
      </c>
      <c r="C221" s="44">
        <f t="shared" si="3"/>
        <v>0.71875</v>
      </c>
      <c r="D221" s="10">
        <v>23</v>
      </c>
      <c r="E221" s="30">
        <v>9</v>
      </c>
      <c r="G221" s="30"/>
      <c r="H221" s="30"/>
      <c r="I221" s="30"/>
    </row>
    <row r="222" spans="1:9" ht="15">
      <c r="A222" s="33" t="s">
        <v>482</v>
      </c>
      <c r="B222" s="34" t="s">
        <v>483</v>
      </c>
      <c r="C222" s="44">
        <f t="shared" si="3"/>
        <v>0.71875</v>
      </c>
      <c r="D222" s="18">
        <v>23</v>
      </c>
      <c r="E222" s="30"/>
      <c r="G222" s="30"/>
      <c r="H222" s="30"/>
      <c r="I222" s="30"/>
    </row>
    <row r="223" spans="1:9" ht="15">
      <c r="A223" s="9" t="s">
        <v>331</v>
      </c>
      <c r="B223" s="9" t="s">
        <v>332</v>
      </c>
      <c r="C223" s="44">
        <f t="shared" si="3"/>
        <v>12.8125</v>
      </c>
      <c r="D223" s="18">
        <v>410</v>
      </c>
      <c r="E223" s="30">
        <v>2</v>
      </c>
      <c r="G223" s="30"/>
      <c r="H223" s="30"/>
      <c r="I223" s="30">
        <v>392</v>
      </c>
    </row>
    <row r="224" spans="1:9" ht="15">
      <c r="A224" s="9" t="s">
        <v>333</v>
      </c>
      <c r="B224" s="9" t="s">
        <v>334</v>
      </c>
      <c r="C224" s="44">
        <f t="shared" si="3"/>
        <v>6.6875</v>
      </c>
      <c r="D224" s="15">
        <v>214</v>
      </c>
      <c r="E224" s="30">
        <v>2</v>
      </c>
      <c r="G224" s="30"/>
      <c r="H224" s="30"/>
      <c r="I224" s="30"/>
    </row>
    <row r="225" spans="1:9" ht="15">
      <c r="A225" s="31" t="s">
        <v>468</v>
      </c>
      <c r="B225" s="31" t="s">
        <v>469</v>
      </c>
      <c r="C225" s="44">
        <f t="shared" si="3"/>
        <v>9.375</v>
      </c>
      <c r="D225" s="10">
        <v>300</v>
      </c>
      <c r="E225" s="30">
        <v>1</v>
      </c>
      <c r="G225" s="30"/>
      <c r="H225" s="30"/>
      <c r="I225" s="30"/>
    </row>
    <row r="226" spans="1:9" ht="15">
      <c r="A226" s="32"/>
      <c r="B226" s="32"/>
      <c r="C226" s="44">
        <f t="shared" si="3"/>
      </c>
      <c r="D226" s="19"/>
      <c r="G226" s="30"/>
      <c r="H226" s="30"/>
      <c r="I226" s="30"/>
    </row>
    <row r="227" spans="1:9" ht="15.75">
      <c r="A227" s="2" t="s">
        <v>0</v>
      </c>
      <c r="B227" s="4" t="s">
        <v>335</v>
      </c>
      <c r="C227" s="44">
        <f t="shared" si="3"/>
      </c>
      <c r="D227" s="17"/>
      <c r="G227" s="30"/>
      <c r="H227" s="30"/>
      <c r="I227" s="30"/>
    </row>
    <row r="228" spans="1:9" ht="15">
      <c r="A228" s="9" t="s">
        <v>336</v>
      </c>
      <c r="B228" s="9" t="s">
        <v>337</v>
      </c>
      <c r="C228" s="44">
        <f t="shared" si="3"/>
        <v>3.5</v>
      </c>
      <c r="D228" s="18">
        <v>112</v>
      </c>
      <c r="E228" s="30"/>
      <c r="G228" s="30"/>
      <c r="H228" s="30"/>
      <c r="I228" s="30"/>
    </row>
    <row r="229" spans="1:9" ht="15">
      <c r="A229" s="9" t="s">
        <v>338</v>
      </c>
      <c r="B229" s="9" t="s">
        <v>339</v>
      </c>
      <c r="C229" s="44">
        <f t="shared" si="3"/>
        <v>0.375</v>
      </c>
      <c r="D229" s="10">
        <v>12</v>
      </c>
      <c r="E229" s="30"/>
      <c r="G229" s="30"/>
      <c r="H229" s="30"/>
      <c r="I229" s="30"/>
    </row>
    <row r="230" spans="1:9" ht="15">
      <c r="A230" s="9" t="s">
        <v>340</v>
      </c>
      <c r="B230" s="9" t="s">
        <v>341</v>
      </c>
      <c r="C230" s="44">
        <f t="shared" si="3"/>
        <v>1.5625</v>
      </c>
      <c r="D230" s="10">
        <v>50</v>
      </c>
      <c r="E230" s="30"/>
      <c r="G230" s="30"/>
      <c r="H230" s="30"/>
      <c r="I230" s="30"/>
    </row>
    <row r="231" spans="1:9" ht="15">
      <c r="A231" s="9" t="s">
        <v>342</v>
      </c>
      <c r="B231" s="31" t="s">
        <v>343</v>
      </c>
      <c r="C231" s="44">
        <f t="shared" si="3"/>
        <v>0.59375</v>
      </c>
      <c r="D231" s="10">
        <v>19</v>
      </c>
      <c r="E231" s="30"/>
      <c r="G231" s="30"/>
      <c r="H231" s="30"/>
      <c r="I231" s="30"/>
    </row>
    <row r="232" spans="1:9" ht="15">
      <c r="A232" s="9" t="s">
        <v>344</v>
      </c>
      <c r="B232" s="9" t="s">
        <v>345</v>
      </c>
      <c r="C232" s="44">
        <f t="shared" si="3"/>
        <v>6.3125</v>
      </c>
      <c r="D232" s="10">
        <v>202</v>
      </c>
      <c r="E232" s="30"/>
      <c r="G232" s="30"/>
      <c r="H232" s="30"/>
      <c r="I232" s="30"/>
    </row>
    <row r="233" spans="1:9" ht="15">
      <c r="A233" s="9" t="s">
        <v>346</v>
      </c>
      <c r="B233" s="9" t="s">
        <v>347</v>
      </c>
      <c r="C233" s="44">
        <f t="shared" si="3"/>
        <v>1.9375</v>
      </c>
      <c r="D233" s="15">
        <v>62</v>
      </c>
      <c r="E233" s="30"/>
      <c r="G233" s="30"/>
      <c r="H233" s="30"/>
      <c r="I233" s="30"/>
    </row>
    <row r="234" spans="1:9" ht="15">
      <c r="A234" s="2" t="s">
        <v>0</v>
      </c>
      <c r="B234" s="2" t="s">
        <v>0</v>
      </c>
      <c r="C234" s="44">
        <f t="shared" si="3"/>
      </c>
      <c r="D234" s="16"/>
      <c r="G234" s="30"/>
      <c r="H234" s="30"/>
      <c r="I234" s="30"/>
    </row>
    <row r="235" spans="1:9" ht="15.75">
      <c r="A235" s="2" t="s">
        <v>0</v>
      </c>
      <c r="B235" s="4" t="s">
        <v>348</v>
      </c>
      <c r="C235" s="44">
        <f t="shared" si="3"/>
      </c>
      <c r="D235" s="17"/>
      <c r="G235" s="30"/>
      <c r="H235" s="30"/>
      <c r="I235" s="30"/>
    </row>
    <row r="236" spans="1:9" ht="15">
      <c r="A236" s="9" t="s">
        <v>349</v>
      </c>
      <c r="B236" s="9" t="s">
        <v>350</v>
      </c>
      <c r="C236" s="44">
        <f t="shared" si="3"/>
        <v>0.90625</v>
      </c>
      <c r="D236" s="18">
        <v>29</v>
      </c>
      <c r="E236" s="30"/>
      <c r="G236" s="30"/>
      <c r="H236" s="30"/>
      <c r="I236" s="30"/>
    </row>
    <row r="237" spans="1:9" ht="15">
      <c r="A237" s="9" t="s">
        <v>351</v>
      </c>
      <c r="B237" s="9" t="s">
        <v>352</v>
      </c>
      <c r="C237" s="44">
        <f t="shared" si="3"/>
        <v>2.40625</v>
      </c>
      <c r="D237" s="10">
        <v>77</v>
      </c>
      <c r="E237" s="30">
        <v>5</v>
      </c>
      <c r="G237" s="30"/>
      <c r="H237" s="30"/>
      <c r="I237" s="30">
        <v>74</v>
      </c>
    </row>
    <row r="238" spans="1:9" ht="15">
      <c r="A238" s="9" t="s">
        <v>353</v>
      </c>
      <c r="B238" s="9" t="s">
        <v>354</v>
      </c>
      <c r="C238" s="44">
        <f t="shared" si="3"/>
        <v>3.3125</v>
      </c>
      <c r="D238" s="10">
        <v>106</v>
      </c>
      <c r="E238" s="30"/>
      <c r="G238" s="30"/>
      <c r="H238" s="30"/>
      <c r="I238" s="30"/>
    </row>
    <row r="239" spans="1:9" ht="15">
      <c r="A239" s="9" t="s">
        <v>355</v>
      </c>
      <c r="B239" s="9" t="s">
        <v>356</v>
      </c>
      <c r="C239" s="44">
        <f t="shared" si="3"/>
        <v>3.3125</v>
      </c>
      <c r="D239" s="10">
        <v>106</v>
      </c>
      <c r="E239" s="30"/>
      <c r="G239" s="30"/>
      <c r="H239" s="30"/>
      <c r="I239" s="30"/>
    </row>
    <row r="240" spans="1:9" ht="15">
      <c r="A240" s="9" t="s">
        <v>357</v>
      </c>
      <c r="B240" s="9" t="s">
        <v>358</v>
      </c>
      <c r="C240" s="44">
        <f t="shared" si="3"/>
        <v>3.3125</v>
      </c>
      <c r="D240" s="10">
        <v>106</v>
      </c>
      <c r="E240" s="30"/>
      <c r="G240" s="30"/>
      <c r="H240" s="30"/>
      <c r="I240" s="30"/>
    </row>
    <row r="241" spans="1:9" ht="15">
      <c r="A241" s="9" t="s">
        <v>359</v>
      </c>
      <c r="B241" s="9" t="s">
        <v>360</v>
      </c>
      <c r="C241" s="44">
        <f t="shared" si="3"/>
        <v>2.875</v>
      </c>
      <c r="D241" s="10">
        <v>92</v>
      </c>
      <c r="E241" s="30">
        <v>2</v>
      </c>
      <c r="G241" s="30"/>
      <c r="H241" s="30"/>
      <c r="I241" s="30">
        <v>114</v>
      </c>
    </row>
    <row r="242" spans="1:9" ht="15">
      <c r="A242" s="9" t="s">
        <v>361</v>
      </c>
      <c r="B242" s="9" t="s">
        <v>362</v>
      </c>
      <c r="C242" s="44">
        <f t="shared" si="3"/>
        <v>2.875</v>
      </c>
      <c r="D242" s="10">
        <v>92</v>
      </c>
      <c r="E242" s="30">
        <v>2</v>
      </c>
      <c r="G242" s="30"/>
      <c r="H242" s="30"/>
      <c r="I242" s="30">
        <v>114</v>
      </c>
    </row>
    <row r="243" spans="1:9" ht="15">
      <c r="A243" s="13" t="s">
        <v>0</v>
      </c>
      <c r="B243" s="13" t="s">
        <v>0</v>
      </c>
      <c r="C243" s="44">
        <f t="shared" si="3"/>
      </c>
      <c r="D243" s="16"/>
      <c r="G243" s="30"/>
      <c r="H243" s="30"/>
      <c r="I243" s="30"/>
    </row>
    <row r="244" spans="3:9" ht="15">
      <c r="C244" s="44">
        <f t="shared" si="3"/>
      </c>
      <c r="D244" s="19"/>
      <c r="G244" s="30"/>
      <c r="H244" s="30"/>
      <c r="I244" s="30"/>
    </row>
    <row r="245" spans="2:9" ht="15">
      <c r="B245" s="2" t="s">
        <v>0</v>
      </c>
      <c r="C245" s="44">
        <f t="shared" si="3"/>
      </c>
      <c r="D245" s="19"/>
      <c r="G245" s="30"/>
      <c r="H245" s="30"/>
      <c r="I245" s="30"/>
    </row>
    <row r="246" spans="2:9" ht="18">
      <c r="B246" s="7" t="s">
        <v>363</v>
      </c>
      <c r="C246" s="44">
        <f t="shared" si="3"/>
      </c>
      <c r="D246" s="19"/>
      <c r="G246" s="30"/>
      <c r="H246" s="30"/>
      <c r="I246" s="30"/>
    </row>
    <row r="247" spans="2:9" ht="15">
      <c r="B247" s="2" t="s">
        <v>0</v>
      </c>
      <c r="C247" s="44">
        <f t="shared" si="3"/>
      </c>
      <c r="D247" s="19"/>
      <c r="G247" s="30"/>
      <c r="H247" s="30"/>
      <c r="I247" s="30"/>
    </row>
    <row r="248" spans="1:9" ht="15.75">
      <c r="A248" s="2" t="s">
        <v>0</v>
      </c>
      <c r="B248" s="4" t="s">
        <v>364</v>
      </c>
      <c r="C248" s="44">
        <f t="shared" si="3"/>
      </c>
      <c r="D248" s="19"/>
      <c r="G248" s="30"/>
      <c r="H248" s="30"/>
      <c r="I248" s="30"/>
    </row>
    <row r="249" spans="1:9" ht="15">
      <c r="A249" s="9" t="s">
        <v>365</v>
      </c>
      <c r="B249" s="9" t="s">
        <v>366</v>
      </c>
      <c r="C249" s="44">
        <f t="shared" si="3"/>
        <v>0.25</v>
      </c>
      <c r="D249" s="10">
        <v>8</v>
      </c>
      <c r="E249" s="30"/>
      <c r="G249" s="30"/>
      <c r="H249" s="30"/>
      <c r="I249" s="30"/>
    </row>
    <row r="250" spans="1:9" ht="15">
      <c r="A250" s="9" t="s">
        <v>367</v>
      </c>
      <c r="B250" s="9" t="s">
        <v>368</v>
      </c>
      <c r="C250" s="44">
        <f t="shared" si="3"/>
        <v>0.25</v>
      </c>
      <c r="D250" s="10">
        <v>8</v>
      </c>
      <c r="E250" s="30"/>
      <c r="G250" s="30"/>
      <c r="H250" s="30"/>
      <c r="I250" s="30"/>
    </row>
    <row r="251" spans="1:9" ht="15">
      <c r="A251" s="9" t="s">
        <v>369</v>
      </c>
      <c r="B251" s="9" t="s">
        <v>370</v>
      </c>
      <c r="C251" s="44">
        <f t="shared" si="3"/>
        <v>0.25</v>
      </c>
      <c r="D251" s="10">
        <v>8</v>
      </c>
      <c r="E251" s="30"/>
      <c r="G251" s="30"/>
      <c r="H251" s="30"/>
      <c r="I251" s="30"/>
    </row>
    <row r="252" spans="1:9" ht="15">
      <c r="A252" s="9" t="s">
        <v>371</v>
      </c>
      <c r="B252" s="9" t="s">
        <v>372</v>
      </c>
      <c r="C252" s="44">
        <f t="shared" si="3"/>
        <v>0.25</v>
      </c>
      <c r="D252" s="10">
        <v>8</v>
      </c>
      <c r="E252" s="30">
        <v>18</v>
      </c>
      <c r="G252" s="30"/>
      <c r="H252" s="30"/>
      <c r="I252" s="30">
        <v>7</v>
      </c>
    </row>
    <row r="253" spans="1:9" ht="15">
      <c r="A253" s="9" t="s">
        <v>373</v>
      </c>
      <c r="B253" s="9" t="s">
        <v>220</v>
      </c>
      <c r="C253" s="44">
        <f t="shared" si="3"/>
        <v>0.25</v>
      </c>
      <c r="D253" s="10">
        <v>8</v>
      </c>
      <c r="E253" s="30">
        <v>21</v>
      </c>
      <c r="G253" s="30"/>
      <c r="H253" s="30"/>
      <c r="I253" s="30"/>
    </row>
    <row r="254" spans="1:9" ht="15">
      <c r="A254" s="9" t="s">
        <v>374</v>
      </c>
      <c r="B254" s="9" t="s">
        <v>222</v>
      </c>
      <c r="C254" s="44">
        <f t="shared" si="3"/>
        <v>0.25</v>
      </c>
      <c r="D254" s="10">
        <v>8</v>
      </c>
      <c r="E254" s="30"/>
      <c r="G254" s="30"/>
      <c r="H254" s="30"/>
      <c r="I254" s="30"/>
    </row>
    <row r="255" spans="1:9" ht="15">
      <c r="A255" s="9" t="s">
        <v>375</v>
      </c>
      <c r="B255" s="9" t="s">
        <v>224</v>
      </c>
      <c r="C255" s="44">
        <f t="shared" si="3"/>
        <v>0.25</v>
      </c>
      <c r="D255" s="10">
        <v>8</v>
      </c>
      <c r="E255" s="30">
        <v>49</v>
      </c>
      <c r="G255" s="30"/>
      <c r="H255" s="30"/>
      <c r="I255" s="30"/>
    </row>
    <row r="256" spans="1:9" ht="15">
      <c r="A256" s="9" t="s">
        <v>376</v>
      </c>
      <c r="B256" s="9" t="s">
        <v>226</v>
      </c>
      <c r="C256" s="44">
        <f t="shared" si="3"/>
        <v>0.25</v>
      </c>
      <c r="D256" s="10">
        <v>8</v>
      </c>
      <c r="E256" s="30"/>
      <c r="G256" s="30"/>
      <c r="H256" s="30"/>
      <c r="I256" s="30"/>
    </row>
    <row r="257" spans="1:9" ht="15">
      <c r="A257" s="9" t="s">
        <v>377</v>
      </c>
      <c r="B257" s="9" t="s">
        <v>378</v>
      </c>
      <c r="C257" s="44">
        <f t="shared" si="3"/>
        <v>0.25</v>
      </c>
      <c r="D257" s="10">
        <v>8</v>
      </c>
      <c r="E257" s="30">
        <v>21</v>
      </c>
      <c r="G257" s="30"/>
      <c r="H257" s="30"/>
      <c r="I257" s="30"/>
    </row>
    <row r="258" spans="1:9" ht="15">
      <c r="A258" s="9" t="s">
        <v>379</v>
      </c>
      <c r="B258" s="9" t="s">
        <v>380</v>
      </c>
      <c r="C258" s="44">
        <f t="shared" si="3"/>
        <v>0.25</v>
      </c>
      <c r="D258" s="10">
        <v>8</v>
      </c>
      <c r="E258" s="30">
        <v>30</v>
      </c>
      <c r="G258" s="30"/>
      <c r="H258" s="30"/>
      <c r="I258" s="30"/>
    </row>
    <row r="259" spans="1:9" ht="15">
      <c r="A259" s="9" t="s">
        <v>381</v>
      </c>
      <c r="B259" s="9" t="s">
        <v>382</v>
      </c>
      <c r="C259" s="44">
        <f t="shared" si="3"/>
        <v>0.25</v>
      </c>
      <c r="D259" s="10">
        <v>8</v>
      </c>
      <c r="E259" s="30">
        <v>20</v>
      </c>
      <c r="G259" s="30"/>
      <c r="H259" s="30"/>
      <c r="I259" s="30"/>
    </row>
    <row r="260" spans="1:9" ht="15">
      <c r="A260" s="9" t="s">
        <v>383</v>
      </c>
      <c r="B260" s="9" t="s">
        <v>384</v>
      </c>
      <c r="C260" s="44">
        <f t="shared" si="3"/>
        <v>0.25</v>
      </c>
      <c r="D260" s="10">
        <v>8</v>
      </c>
      <c r="E260" s="30"/>
      <c r="G260" s="30"/>
      <c r="H260" s="30"/>
      <c r="I260" s="30"/>
    </row>
    <row r="261" spans="1:9" ht="15">
      <c r="A261" s="9" t="s">
        <v>385</v>
      </c>
      <c r="B261" s="9" t="s">
        <v>236</v>
      </c>
      <c r="C261" s="44">
        <f t="shared" si="3"/>
        <v>0.25</v>
      </c>
      <c r="D261" s="10">
        <v>8</v>
      </c>
      <c r="E261" s="30"/>
      <c r="G261" s="30"/>
      <c r="H261" s="30"/>
      <c r="I261" s="30"/>
    </row>
    <row r="262" spans="1:9" ht="15">
      <c r="A262" s="9" t="s">
        <v>386</v>
      </c>
      <c r="B262" s="9" t="s">
        <v>387</v>
      </c>
      <c r="C262" s="44">
        <f t="shared" si="3"/>
        <v>0.25</v>
      </c>
      <c r="D262" s="15">
        <v>8</v>
      </c>
      <c r="E262" s="30"/>
      <c r="G262" s="30"/>
      <c r="H262" s="30"/>
      <c r="I262" s="30"/>
    </row>
    <row r="263" spans="1:9" ht="15">
      <c r="A263" s="2" t="s">
        <v>0</v>
      </c>
      <c r="B263" s="2" t="s">
        <v>0</v>
      </c>
      <c r="C263" s="44">
        <f t="shared" si="3"/>
      </c>
      <c r="D263" s="16"/>
      <c r="G263" s="30"/>
      <c r="H263" s="30"/>
      <c r="I263" s="30"/>
    </row>
    <row r="264" spans="1:9" ht="15.75">
      <c r="A264" s="2" t="s">
        <v>0</v>
      </c>
      <c r="B264" s="4" t="s">
        <v>388</v>
      </c>
      <c r="C264" s="44">
        <f t="shared" si="3"/>
      </c>
      <c r="D264" s="17"/>
      <c r="G264" s="30"/>
      <c r="H264" s="30"/>
      <c r="I264" s="30"/>
    </row>
    <row r="265" spans="1:9" ht="15">
      <c r="A265" s="9" t="s">
        <v>389</v>
      </c>
      <c r="B265" s="9" t="s">
        <v>390</v>
      </c>
      <c r="C265" s="44">
        <f t="shared" si="3"/>
        <v>5.375</v>
      </c>
      <c r="D265" s="18">
        <v>172</v>
      </c>
      <c r="E265" s="30">
        <v>2</v>
      </c>
      <c r="G265" s="30"/>
      <c r="H265" s="30"/>
      <c r="I265" s="30">
        <v>176</v>
      </c>
    </row>
    <row r="266" spans="1:9" ht="15">
      <c r="A266" s="9" t="s">
        <v>391</v>
      </c>
      <c r="B266" s="9" t="s">
        <v>392</v>
      </c>
      <c r="C266" s="44">
        <f t="shared" si="3"/>
        <v>7.1875</v>
      </c>
      <c r="D266" s="10">
        <v>230</v>
      </c>
      <c r="E266" s="30">
        <v>4</v>
      </c>
      <c r="G266" s="30"/>
      <c r="H266" s="30"/>
      <c r="I266" s="30">
        <v>223</v>
      </c>
    </row>
    <row r="267" spans="1:9" ht="15">
      <c r="A267" s="9" t="s">
        <v>393</v>
      </c>
      <c r="B267" s="9" t="s">
        <v>250</v>
      </c>
      <c r="C267" s="44">
        <f t="shared" si="3"/>
        <v>6.15625</v>
      </c>
      <c r="D267" s="10">
        <v>197</v>
      </c>
      <c r="E267" s="30">
        <v>8</v>
      </c>
      <c r="G267" s="30"/>
      <c r="H267" s="30"/>
      <c r="I267" s="30"/>
    </row>
    <row r="268" spans="1:9" ht="15">
      <c r="A268" s="9" t="s">
        <v>394</v>
      </c>
      <c r="B268" s="9" t="s">
        <v>395</v>
      </c>
      <c r="C268" s="44">
        <f aca="true" t="shared" si="4" ref="C268:C303">IF(D268=0,"",D268/$I$4)</f>
        <v>8.71875</v>
      </c>
      <c r="D268" s="10">
        <v>279</v>
      </c>
      <c r="E268" s="30">
        <v>3</v>
      </c>
      <c r="G268" s="30"/>
      <c r="H268" s="30"/>
      <c r="I268" s="30"/>
    </row>
    <row r="269" spans="1:9" ht="15">
      <c r="A269" s="9" t="s">
        <v>396</v>
      </c>
      <c r="B269" s="9" t="s">
        <v>397</v>
      </c>
      <c r="C269" s="44">
        <f t="shared" si="4"/>
        <v>11.28125</v>
      </c>
      <c r="D269" s="10">
        <v>361</v>
      </c>
      <c r="E269" s="30">
        <v>3</v>
      </c>
      <c r="G269" s="30"/>
      <c r="H269" s="30"/>
      <c r="I269" s="30"/>
    </row>
    <row r="270" spans="1:9" ht="15">
      <c r="A270" s="9" t="s">
        <v>398</v>
      </c>
      <c r="B270" s="9" t="s">
        <v>252</v>
      </c>
      <c r="C270" s="44">
        <f t="shared" si="4"/>
        <v>11.28125</v>
      </c>
      <c r="D270" s="10">
        <v>361</v>
      </c>
      <c r="E270" s="30">
        <v>2</v>
      </c>
      <c r="G270" s="30"/>
      <c r="H270" s="30"/>
      <c r="I270" s="30">
        <v>449</v>
      </c>
    </row>
    <row r="271" spans="1:9" ht="15">
      <c r="A271" s="9" t="s">
        <v>399</v>
      </c>
      <c r="B271" s="9" t="s">
        <v>254</v>
      </c>
      <c r="C271" s="44">
        <f t="shared" si="4"/>
        <v>6.40625</v>
      </c>
      <c r="D271" s="10">
        <v>205</v>
      </c>
      <c r="E271" s="30">
        <v>3</v>
      </c>
      <c r="G271" s="30"/>
      <c r="H271" s="30"/>
      <c r="I271" s="30"/>
    </row>
    <row r="272" spans="1:9" ht="15">
      <c r="A272" s="9" t="s">
        <v>400</v>
      </c>
      <c r="B272" s="9" t="s">
        <v>256</v>
      </c>
      <c r="C272" s="44">
        <f t="shared" si="4"/>
        <v>6.40625</v>
      </c>
      <c r="D272" s="10">
        <v>205</v>
      </c>
      <c r="E272" s="30">
        <v>2</v>
      </c>
      <c r="G272" s="30"/>
      <c r="H272" s="30"/>
      <c r="I272" s="30"/>
    </row>
    <row r="273" spans="1:9" ht="15">
      <c r="A273" s="9" t="s">
        <v>401</v>
      </c>
      <c r="B273" s="9" t="s">
        <v>258</v>
      </c>
      <c r="C273" s="44">
        <f t="shared" si="4"/>
        <v>7.1875</v>
      </c>
      <c r="D273" s="10">
        <v>230</v>
      </c>
      <c r="E273" s="30">
        <v>1</v>
      </c>
      <c r="G273" s="30"/>
      <c r="H273" s="30"/>
      <c r="I273" s="30"/>
    </row>
    <row r="274" spans="1:9" ht="15">
      <c r="A274" s="9" t="s">
        <v>402</v>
      </c>
      <c r="B274" s="9" t="s">
        <v>403</v>
      </c>
      <c r="C274" s="44">
        <f t="shared" si="4"/>
        <v>4.84375</v>
      </c>
      <c r="D274" s="10">
        <v>155</v>
      </c>
      <c r="E274" s="30">
        <v>2</v>
      </c>
      <c r="G274" s="30"/>
      <c r="H274" s="30"/>
      <c r="I274" s="30"/>
    </row>
    <row r="275" spans="1:9" ht="15">
      <c r="A275" s="9" t="s">
        <v>404</v>
      </c>
      <c r="B275" s="9" t="s">
        <v>272</v>
      </c>
      <c r="C275" s="44">
        <f t="shared" si="4"/>
        <v>30.28125</v>
      </c>
      <c r="D275" s="10">
        <v>969</v>
      </c>
      <c r="E275" s="30">
        <v>2</v>
      </c>
      <c r="G275" s="30"/>
      <c r="H275" s="30"/>
      <c r="I275" s="30"/>
    </row>
    <row r="276" spans="1:9" ht="15">
      <c r="A276" s="9" t="s">
        <v>405</v>
      </c>
      <c r="B276" s="9" t="s">
        <v>274</v>
      </c>
      <c r="C276" s="44">
        <f t="shared" si="4"/>
        <v>7.9375</v>
      </c>
      <c r="D276" s="10">
        <v>254</v>
      </c>
      <c r="E276" s="30">
        <v>1</v>
      </c>
      <c r="G276" s="30"/>
      <c r="H276" s="30"/>
      <c r="I276" s="30">
        <v>315</v>
      </c>
    </row>
    <row r="277" spans="1:9" ht="15">
      <c r="A277" s="9" t="s">
        <v>406</v>
      </c>
      <c r="B277" s="9" t="s">
        <v>276</v>
      </c>
      <c r="C277" s="44">
        <f t="shared" si="4"/>
        <v>7.9375</v>
      </c>
      <c r="D277" s="15">
        <v>254</v>
      </c>
      <c r="E277" s="30">
        <v>1</v>
      </c>
      <c r="G277" s="30"/>
      <c r="H277" s="30"/>
      <c r="I277" s="30">
        <v>243</v>
      </c>
    </row>
    <row r="278" spans="1:9" ht="15">
      <c r="A278" s="22" t="s">
        <v>407</v>
      </c>
      <c r="B278" s="22" t="s">
        <v>408</v>
      </c>
      <c r="C278" s="44">
        <f t="shared" si="4"/>
        <v>10.03125</v>
      </c>
      <c r="D278" s="10">
        <v>321</v>
      </c>
      <c r="E278" s="30">
        <v>3</v>
      </c>
      <c r="G278" s="30"/>
      <c r="H278" s="30"/>
      <c r="I278" s="30"/>
    </row>
    <row r="279" spans="1:9" ht="15">
      <c r="A279" s="22" t="s">
        <v>409</v>
      </c>
      <c r="B279" s="35" t="s">
        <v>470</v>
      </c>
      <c r="C279" s="44">
        <f t="shared" si="4"/>
        <v>16.03125</v>
      </c>
      <c r="D279" s="10">
        <v>513</v>
      </c>
      <c r="E279" s="30">
        <v>2</v>
      </c>
      <c r="G279" s="30"/>
      <c r="H279" s="30"/>
      <c r="I279" s="30">
        <v>513</v>
      </c>
    </row>
    <row r="280" spans="1:9" ht="15">
      <c r="A280" s="9" t="s">
        <v>410</v>
      </c>
      <c r="B280" s="9" t="s">
        <v>281</v>
      </c>
      <c r="C280" s="44">
        <f t="shared" si="4"/>
        <v>6.15625</v>
      </c>
      <c r="D280" s="18">
        <v>197</v>
      </c>
      <c r="E280" s="30">
        <v>2</v>
      </c>
      <c r="G280" s="30"/>
      <c r="H280" s="30"/>
      <c r="I280" s="30"/>
    </row>
    <row r="281" spans="1:9" ht="15">
      <c r="A281" s="9" t="s">
        <v>411</v>
      </c>
      <c r="B281" s="9" t="s">
        <v>283</v>
      </c>
      <c r="C281" s="44">
        <f t="shared" si="4"/>
        <v>5.90625</v>
      </c>
      <c r="D281" s="10">
        <v>189</v>
      </c>
      <c r="E281" s="30">
        <v>2</v>
      </c>
      <c r="G281" s="30"/>
      <c r="H281" s="30"/>
      <c r="I281" s="30">
        <v>189</v>
      </c>
    </row>
    <row r="282" spans="1:9" ht="15">
      <c r="A282" s="11" t="s">
        <v>412</v>
      </c>
      <c r="B282" s="9" t="s">
        <v>287</v>
      </c>
      <c r="C282" s="44">
        <f t="shared" si="4"/>
      </c>
      <c r="D282" s="10"/>
      <c r="E282" s="30"/>
      <c r="G282" s="30"/>
      <c r="H282" s="30"/>
      <c r="I282" s="30"/>
    </row>
    <row r="283" spans="1:9" ht="15">
      <c r="A283" s="9" t="s">
        <v>413</v>
      </c>
      <c r="B283" s="9" t="s">
        <v>289</v>
      </c>
      <c r="C283" s="44">
        <f t="shared" si="4"/>
        <v>10.78125</v>
      </c>
      <c r="D283" s="10">
        <v>345</v>
      </c>
      <c r="E283" s="30">
        <v>2</v>
      </c>
      <c r="G283" s="30"/>
      <c r="H283" s="30"/>
      <c r="I283" s="30">
        <v>318</v>
      </c>
    </row>
    <row r="284" spans="1:9" ht="15">
      <c r="A284" s="11" t="s">
        <v>414</v>
      </c>
      <c r="B284" s="9" t="s">
        <v>291</v>
      </c>
      <c r="C284" s="44">
        <f t="shared" si="4"/>
      </c>
      <c r="D284" s="10"/>
      <c r="E284" s="30"/>
      <c r="G284" s="30"/>
      <c r="H284" s="30"/>
      <c r="I284" s="30"/>
    </row>
    <row r="285" spans="1:9" ht="15">
      <c r="A285" s="9" t="s">
        <v>415</v>
      </c>
      <c r="B285" s="9" t="s">
        <v>293</v>
      </c>
      <c r="C285" s="44">
        <f t="shared" si="4"/>
        <v>10.25</v>
      </c>
      <c r="D285" s="10">
        <v>328</v>
      </c>
      <c r="E285" s="30">
        <v>1</v>
      </c>
      <c r="G285" s="30"/>
      <c r="H285" s="30"/>
      <c r="I285" s="30"/>
    </row>
    <row r="286" spans="1:9" ht="15">
      <c r="A286" s="9" t="s">
        <v>416</v>
      </c>
      <c r="B286" s="9" t="s">
        <v>295</v>
      </c>
      <c r="C286" s="44">
        <f t="shared" si="4"/>
        <v>13.84375</v>
      </c>
      <c r="D286" s="10">
        <v>443</v>
      </c>
      <c r="E286" s="30">
        <v>3</v>
      </c>
      <c r="G286" s="30"/>
      <c r="H286" s="30"/>
      <c r="I286" s="30">
        <v>432</v>
      </c>
    </row>
    <row r="287" spans="1:9" ht="15">
      <c r="A287" s="9" t="s">
        <v>417</v>
      </c>
      <c r="B287" s="9" t="s">
        <v>299</v>
      </c>
      <c r="C287" s="44">
        <f t="shared" si="4"/>
        <v>23.09375</v>
      </c>
      <c r="D287" s="10">
        <v>739</v>
      </c>
      <c r="E287" s="30"/>
      <c r="G287" s="30"/>
      <c r="H287" s="30"/>
      <c r="I287" s="30"/>
    </row>
    <row r="288" spans="1:9" ht="15">
      <c r="A288" s="9" t="s">
        <v>418</v>
      </c>
      <c r="B288" s="9" t="s">
        <v>419</v>
      </c>
      <c r="C288" s="44">
        <f t="shared" si="4"/>
        <v>5.125</v>
      </c>
      <c r="D288" s="10">
        <v>164</v>
      </c>
      <c r="E288" s="30">
        <v>1</v>
      </c>
      <c r="G288" s="30"/>
      <c r="H288" s="30"/>
      <c r="I288" s="30"/>
    </row>
    <row r="289" spans="1:9" ht="15">
      <c r="A289" s="23" t="s">
        <v>304</v>
      </c>
      <c r="B289" s="23" t="s">
        <v>420</v>
      </c>
      <c r="C289" s="44">
        <f t="shared" si="4"/>
        <v>5.625</v>
      </c>
      <c r="D289" s="15">
        <v>180</v>
      </c>
      <c r="E289" s="30">
        <v>2</v>
      </c>
      <c r="G289" s="30"/>
      <c r="H289" s="30"/>
      <c r="I289" s="30"/>
    </row>
    <row r="290" spans="1:9" ht="15">
      <c r="A290" s="24" t="s">
        <v>0</v>
      </c>
      <c r="B290" s="24" t="s">
        <v>0</v>
      </c>
      <c r="C290" s="44">
        <f t="shared" si="4"/>
      </c>
      <c r="D290" s="16"/>
      <c r="G290" s="30"/>
      <c r="H290" s="30"/>
      <c r="I290" s="30"/>
    </row>
    <row r="291" spans="1:9" ht="15">
      <c r="A291" s="25" t="s">
        <v>0</v>
      </c>
      <c r="B291" s="25" t="s">
        <v>421</v>
      </c>
      <c r="C291" s="44">
        <f t="shared" si="4"/>
      </c>
      <c r="D291" s="17"/>
      <c r="G291" s="30"/>
      <c r="H291" s="30"/>
      <c r="I291" s="30"/>
    </row>
    <row r="292" spans="1:9" ht="15">
      <c r="A292" s="26" t="s">
        <v>422</v>
      </c>
      <c r="B292" s="26" t="s">
        <v>316</v>
      </c>
      <c r="C292" s="44">
        <f t="shared" si="4"/>
        <v>2.71875</v>
      </c>
      <c r="D292" s="18">
        <v>87</v>
      </c>
      <c r="E292" s="30"/>
      <c r="G292" s="30"/>
      <c r="H292" s="30"/>
      <c r="I292" s="30"/>
    </row>
    <row r="293" spans="1:9" ht="15">
      <c r="A293" s="9" t="s">
        <v>423</v>
      </c>
      <c r="B293" s="9" t="s">
        <v>318</v>
      </c>
      <c r="C293" s="44">
        <f t="shared" si="4"/>
        <v>3.21875</v>
      </c>
      <c r="D293" s="10">
        <v>103</v>
      </c>
      <c r="E293" s="30"/>
      <c r="G293" s="30"/>
      <c r="H293" s="30"/>
      <c r="I293" s="30"/>
    </row>
    <row r="294" spans="1:9" ht="15">
      <c r="A294" s="9" t="s">
        <v>424</v>
      </c>
      <c r="B294" s="9" t="s">
        <v>425</v>
      </c>
      <c r="C294" s="44">
        <f t="shared" si="4"/>
        <v>0.90625</v>
      </c>
      <c r="D294" s="10">
        <v>29</v>
      </c>
      <c r="E294" s="30"/>
      <c r="G294" s="30"/>
      <c r="H294" s="30"/>
      <c r="I294" s="30"/>
    </row>
    <row r="295" spans="1:9" ht="15">
      <c r="A295" s="11" t="s">
        <v>426</v>
      </c>
      <c r="B295" s="9" t="s">
        <v>329</v>
      </c>
      <c r="C295" s="44">
        <f t="shared" si="4"/>
      </c>
      <c r="D295" s="15"/>
      <c r="E295" s="30"/>
      <c r="G295" s="30"/>
      <c r="H295" s="30"/>
      <c r="I295" s="30"/>
    </row>
    <row r="296" spans="1:9" ht="15">
      <c r="A296" s="2" t="s">
        <v>0</v>
      </c>
      <c r="B296" s="2" t="s">
        <v>0</v>
      </c>
      <c r="C296" s="44">
        <f t="shared" si="4"/>
      </c>
      <c r="D296" s="16"/>
      <c r="G296" s="30"/>
      <c r="H296" s="30"/>
      <c r="I296" s="30"/>
    </row>
    <row r="297" spans="1:9" ht="15">
      <c r="A297" s="2" t="s">
        <v>0</v>
      </c>
      <c r="B297" s="2" t="s">
        <v>427</v>
      </c>
      <c r="C297" s="44">
        <f t="shared" si="4"/>
      </c>
      <c r="D297" s="17"/>
      <c r="G297" s="30"/>
      <c r="H297" s="30"/>
      <c r="I297" s="30"/>
    </row>
    <row r="298" spans="1:9" ht="15">
      <c r="A298" s="11" t="s">
        <v>428</v>
      </c>
      <c r="B298" s="9" t="s">
        <v>429</v>
      </c>
      <c r="C298" s="44">
        <f t="shared" si="4"/>
      </c>
      <c r="D298" s="18"/>
      <c r="E298" s="30"/>
      <c r="G298" s="30"/>
      <c r="H298" s="30"/>
      <c r="I298" s="30"/>
    </row>
    <row r="299" spans="1:9" ht="15">
      <c r="A299" s="9" t="s">
        <v>430</v>
      </c>
      <c r="B299" s="9" t="s">
        <v>431</v>
      </c>
      <c r="C299" s="44">
        <f t="shared" si="4"/>
        <v>2.65625</v>
      </c>
      <c r="D299" s="10">
        <v>85</v>
      </c>
      <c r="E299" s="30"/>
      <c r="G299" s="30"/>
      <c r="H299" s="30"/>
      <c r="I299" s="30"/>
    </row>
    <row r="300" spans="1:9" ht="15">
      <c r="A300" s="11" t="s">
        <v>432</v>
      </c>
      <c r="B300" s="9" t="s">
        <v>433</v>
      </c>
      <c r="C300" s="44">
        <f t="shared" si="4"/>
        <v>4.0625</v>
      </c>
      <c r="D300" s="10">
        <v>130</v>
      </c>
      <c r="E300" s="30"/>
      <c r="G300" s="30"/>
      <c r="H300" s="30"/>
      <c r="I300" s="30"/>
    </row>
    <row r="301" spans="1:9" ht="15">
      <c r="A301" s="11" t="s">
        <v>434</v>
      </c>
      <c r="B301" s="9" t="s">
        <v>356</v>
      </c>
      <c r="C301" s="44">
        <f t="shared" si="4"/>
        <v>9.84375</v>
      </c>
      <c r="D301" s="10">
        <v>315</v>
      </c>
      <c r="E301" s="30"/>
      <c r="G301" s="30"/>
      <c r="H301" s="30"/>
      <c r="I301" s="30"/>
    </row>
    <row r="302" spans="1:9" ht="15">
      <c r="A302" s="11" t="s">
        <v>435</v>
      </c>
      <c r="B302" s="9" t="s">
        <v>358</v>
      </c>
      <c r="C302" s="44">
        <f t="shared" si="4"/>
        <v>3.625</v>
      </c>
      <c r="D302" s="10">
        <v>116</v>
      </c>
      <c r="E302" s="30"/>
      <c r="G302" s="30"/>
      <c r="H302" s="30"/>
      <c r="I302" s="30"/>
    </row>
    <row r="303" spans="1:9" ht="15">
      <c r="A303" s="11" t="s">
        <v>436</v>
      </c>
      <c r="B303" s="9" t="s">
        <v>437</v>
      </c>
      <c r="C303" s="41">
        <f t="shared" si="4"/>
        <v>9.84375</v>
      </c>
      <c r="D303" s="10">
        <v>315</v>
      </c>
      <c r="E303" s="30">
        <v>3</v>
      </c>
      <c r="G303" s="30"/>
      <c r="H303" s="30"/>
      <c r="I303" s="30"/>
    </row>
    <row r="304" spans="1:4" ht="15">
      <c r="A304" s="27"/>
      <c r="B304" s="27"/>
      <c r="C304" s="45"/>
      <c r="D304" s="19"/>
    </row>
    <row r="305" spans="2:4" ht="15">
      <c r="B305" s="12"/>
      <c r="C305" s="42"/>
      <c r="D305" s="12"/>
    </row>
  </sheetData>
  <mergeCells count="1">
    <mergeCell ref="C6:D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ELSIKOR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ELSIKOR</dc:creator>
  <cp:keywords/>
  <dc:description/>
  <cp:lastModifiedBy>Šindler</cp:lastModifiedBy>
  <dcterms:created xsi:type="dcterms:W3CDTF">2004-02-11T16:27:28Z</dcterms:created>
  <dcterms:modified xsi:type="dcterms:W3CDTF">2008-05-29T10:23:25Z</dcterms:modified>
  <cp:category/>
  <cp:version/>
  <cp:contentType/>
  <cp:contentStatus/>
</cp:coreProperties>
</file>