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VIESS" sheetId="1" r:id="rId1"/>
  </sheets>
  <definedNames>
    <definedName name="DATABASE">'VIESS'!$A$4:$D$110</definedName>
  </definedNames>
  <calcPr fullCalcOnLoad="1"/>
</workbook>
</file>

<file path=xl/sharedStrings.xml><?xml version="1.0" encoding="utf-8"?>
<sst xmlns="http://schemas.openxmlformats.org/spreadsheetml/2006/main" count="297" uniqueCount="182">
  <si>
    <t>4100</t>
  </si>
  <si>
    <t>4101</t>
  </si>
  <si>
    <t>41103</t>
  </si>
  <si>
    <t>H0</t>
  </si>
  <si>
    <t>4111</t>
  </si>
  <si>
    <t>4112</t>
  </si>
  <si>
    <t>4113</t>
  </si>
  <si>
    <t>4114</t>
  </si>
  <si>
    <t>4116</t>
  </si>
  <si>
    <t>4117</t>
  </si>
  <si>
    <t>4118</t>
  </si>
  <si>
    <t>4119</t>
  </si>
  <si>
    <t>4122</t>
  </si>
  <si>
    <t>4123</t>
  </si>
  <si>
    <t>4124</t>
  </si>
  <si>
    <t>4144</t>
  </si>
  <si>
    <t>4150</t>
  </si>
  <si>
    <t>4152</t>
  </si>
  <si>
    <t>4160</t>
  </si>
  <si>
    <t>4161</t>
  </si>
  <si>
    <t>4163</t>
  </si>
  <si>
    <t>4164</t>
  </si>
  <si>
    <t>4171</t>
  </si>
  <si>
    <t>41711</t>
  </si>
  <si>
    <t>41712</t>
  </si>
  <si>
    <t>4172</t>
  </si>
  <si>
    <t>4173</t>
  </si>
  <si>
    <t>4174</t>
  </si>
  <si>
    <t>4175</t>
  </si>
  <si>
    <t>4176</t>
  </si>
  <si>
    <t>4177</t>
  </si>
  <si>
    <t>4179</t>
  </si>
  <si>
    <t>41861</t>
  </si>
  <si>
    <t>4187</t>
  </si>
  <si>
    <t>4190</t>
  </si>
  <si>
    <t>4191</t>
  </si>
  <si>
    <t>4195</t>
  </si>
  <si>
    <t>SET TV do tunela</t>
  </si>
  <si>
    <t>4196</t>
  </si>
  <si>
    <t>Mierka na kontrolu TV</t>
  </si>
  <si>
    <t>4197</t>
  </si>
  <si>
    <t>TT</t>
  </si>
  <si>
    <t>4211</t>
  </si>
  <si>
    <t>4212</t>
  </si>
  <si>
    <t>4213</t>
  </si>
  <si>
    <t>4216</t>
  </si>
  <si>
    <t>4217</t>
  </si>
  <si>
    <t>4250</t>
  </si>
  <si>
    <t>4252</t>
  </si>
  <si>
    <t>4254</t>
  </si>
  <si>
    <t>4256</t>
  </si>
  <si>
    <t>4258</t>
  </si>
  <si>
    <t>4260</t>
  </si>
  <si>
    <t>4261</t>
  </si>
  <si>
    <t>4262</t>
  </si>
  <si>
    <t>4263</t>
  </si>
  <si>
    <t>4264</t>
  </si>
  <si>
    <t>4271</t>
  </si>
  <si>
    <t>4272</t>
  </si>
  <si>
    <t>4273</t>
  </si>
  <si>
    <t>4277</t>
  </si>
  <si>
    <t>4296</t>
  </si>
  <si>
    <t>4297</t>
  </si>
  <si>
    <t>4298</t>
  </si>
  <si>
    <t>N</t>
  </si>
  <si>
    <t>4400</t>
  </si>
  <si>
    <t>4509</t>
  </si>
  <si>
    <t>4551</t>
  </si>
  <si>
    <t>4600</t>
  </si>
  <si>
    <t>5040</t>
  </si>
  <si>
    <t>5072</t>
  </si>
  <si>
    <t>6363</t>
  </si>
  <si>
    <t>6384</t>
  </si>
  <si>
    <t>6385</t>
  </si>
  <si>
    <t>6388</t>
  </si>
  <si>
    <t>6930</t>
  </si>
  <si>
    <t>6961</t>
  </si>
  <si>
    <t>6963</t>
  </si>
  <si>
    <t>6964</t>
  </si>
  <si>
    <t>6965</t>
  </si>
  <si>
    <t>6980</t>
  </si>
  <si>
    <t>6985</t>
  </si>
  <si>
    <t>8999</t>
  </si>
  <si>
    <t>Katalog Viessmann</t>
  </si>
  <si>
    <t>Stožiar TV 109mm</t>
  </si>
  <si>
    <t>Kat.cislo</t>
  </si>
  <si>
    <t>Velkost</t>
  </si>
  <si>
    <t>TT/N</t>
  </si>
  <si>
    <t>Trolej.vedenie 152-174mm  5ks</t>
  </si>
  <si>
    <t>Trolej.vedenie 196-218mm  5ks</t>
  </si>
  <si>
    <t>Stožiar TV  85mm oceľový</t>
  </si>
  <si>
    <t>Parková lampa</t>
  </si>
  <si>
    <t>Lampa pouličná</t>
  </si>
  <si>
    <t>Starobylá nostalgická lampa</t>
  </si>
  <si>
    <t>Pouličná lampa</t>
  </si>
  <si>
    <t>Lampa na stenu</t>
  </si>
  <si>
    <t>Lampa pouličná dvojstranná</t>
  </si>
  <si>
    <t>Starobylá poulič.lampa 1ramená</t>
  </si>
  <si>
    <t>Mech.návestidlo - predzvesť</t>
  </si>
  <si>
    <t>Stožiar trol.so závažím 1x</t>
  </si>
  <si>
    <t>Stožiar TV s výložníkom</t>
  </si>
  <si>
    <t>Trolej.vedenie 140mm   5ks</t>
  </si>
  <si>
    <t>Kotvenie stožiarov TV    5ks</t>
  </si>
  <si>
    <t>Trolej.vedenie 270-300mm   5ks</t>
  </si>
  <si>
    <t xml:space="preserve">              Názov</t>
  </si>
  <si>
    <t>Predajná cena</t>
  </si>
  <si>
    <t xml:space="preserve">     Viessmann</t>
  </si>
  <si>
    <t>Konv.kurz: 1 €  =</t>
  </si>
  <si>
    <t>Stav k 15.07.2008</t>
  </si>
  <si>
    <t>H0/TT</t>
  </si>
  <si>
    <t>Lampa staničná</t>
  </si>
  <si>
    <t xml:space="preserve">Lampa reflektor </t>
  </si>
  <si>
    <t>Lampa pouličná drev.stožiar</t>
  </si>
  <si>
    <t>Stožiar so závažím + vyložník</t>
  </si>
  <si>
    <t>Napín.mechaniz.so závažím</t>
  </si>
  <si>
    <t>Mierka výšky TV</t>
  </si>
  <si>
    <t>Mierka na inštaláciu TV</t>
  </si>
  <si>
    <t>Kliešte na TV</t>
  </si>
  <si>
    <t>SET start trolejové vedenie</t>
  </si>
  <si>
    <t>SET trolejové vedenie</t>
  </si>
  <si>
    <t>Trolejové vedenie  10ks</t>
  </si>
  <si>
    <t>Stožiar TV  150mm</t>
  </si>
  <si>
    <t>Stožiar TV s napaj.káblom</t>
  </si>
  <si>
    <t>Stožiar TV obojstranný</t>
  </si>
  <si>
    <t>Stožiar TV dvojitý vyložník</t>
  </si>
  <si>
    <t xml:space="preserve">Stožiar TV  115mm </t>
  </si>
  <si>
    <t xml:space="preserve">Stožiar TV  170 mm </t>
  </si>
  <si>
    <t xml:space="preserve">Stožiar  195mm </t>
  </si>
  <si>
    <t>Stožiar TV beton. s výložníkom</t>
  </si>
  <si>
    <t>Stožiar na 3 TV v oblúku</t>
  </si>
  <si>
    <t>Stožiar TV H s výložníkom</t>
  </si>
  <si>
    <t>Stožiar TV H obojstr.výložník</t>
  </si>
  <si>
    <t>Trolejové vedenie brána</t>
  </si>
  <si>
    <t>Trolej.vedenie brána 4 koľajná</t>
  </si>
  <si>
    <t>Úsekový delič TV</t>
  </si>
  <si>
    <t>Trolejový drôt</t>
  </si>
  <si>
    <t>Držiak trolejového drôtu</t>
  </si>
  <si>
    <t>Držiak obojstr.TV na vyložník</t>
  </si>
  <si>
    <t>Stožiar TV s napáj.káblom</t>
  </si>
  <si>
    <t>Stožiar TV obojstran.vyložník</t>
  </si>
  <si>
    <t>Návesť</t>
  </si>
  <si>
    <t>Návestidlo mechanické</t>
  </si>
  <si>
    <t>Lampa staničná dvojstranná</t>
  </si>
  <si>
    <t>Predzvesť</t>
  </si>
  <si>
    <t xml:space="preserve">Stožiar na 2 koľaje  </t>
  </si>
  <si>
    <t xml:space="preserve">Stožiar na 3 koľaje  </t>
  </si>
  <si>
    <t xml:space="preserve">Brána TV na 3 koľaje  </t>
  </si>
  <si>
    <t xml:space="preserve">Brána TV na 4 koľaje  </t>
  </si>
  <si>
    <t>Stožiar TV dvojitý výložník</t>
  </si>
  <si>
    <t>Zákl.doska pre stožiar TV 10ks</t>
  </si>
  <si>
    <t>Dvojitý výložník TV s izolátorom</t>
  </si>
  <si>
    <t>Napín.mechaniz.s 2 závažím</t>
  </si>
  <si>
    <t>Stožiar TV pre 2 koľaje</t>
  </si>
  <si>
    <t>Stožiar TV pre 3 koľaje</t>
  </si>
  <si>
    <t xml:space="preserve">Stožiar trolejový so závažím </t>
  </si>
  <si>
    <t>Trolej.vedenie-vyrovnávací kus</t>
  </si>
  <si>
    <t>Trolej.vedenie 400mm  3ks</t>
  </si>
  <si>
    <t>Trolej.vedenie 150mm  5ks</t>
  </si>
  <si>
    <t>Trolej.vedenie 200mm  5ks</t>
  </si>
  <si>
    <t>Výložník TV s izolátorom 5ks</t>
  </si>
  <si>
    <t>Výložník TV s izolat.krátky 5ks</t>
  </si>
  <si>
    <t>Výložník TV s izolat.dlhý 5ks</t>
  </si>
  <si>
    <t>Izolátor TV  25ks</t>
  </si>
  <si>
    <t>Trolejové vedenie 110mm 5ks</t>
  </si>
  <si>
    <t>Trolejové vedenie 145mm 5ks</t>
  </si>
  <si>
    <t>Trolejové vedenie 180mm 5ks</t>
  </si>
  <si>
    <t>Trolejové vedenie 230mm 5ks</t>
  </si>
  <si>
    <t>Trolejové vedenie 275mm 5ks</t>
  </si>
  <si>
    <t>Vyložník TV s izolátorom 5ks</t>
  </si>
  <si>
    <t>Vyložník TV dvojitý  5ks</t>
  </si>
  <si>
    <t>Vyloznik TV s izolátorom 5ks</t>
  </si>
  <si>
    <t>Cestné zábrany  8ks</t>
  </si>
  <si>
    <t>Lampa staničná dvojstr.nízka</t>
  </si>
  <si>
    <t>Telefónna búdka osvetlená</t>
  </si>
  <si>
    <t>Ovládač mechan.návestidla</t>
  </si>
  <si>
    <t>Stožiar TV  10ks</t>
  </si>
  <si>
    <t>Stožiar TV  85mm</t>
  </si>
  <si>
    <t xml:space="preserve">Stožiar  124mm </t>
  </si>
  <si>
    <t xml:space="preserve">Stožiar  142mm </t>
  </si>
  <si>
    <t>Kliešte na trolejové vedenie</t>
  </si>
  <si>
    <t>Štart SET trolejového vedenia</t>
  </si>
  <si>
    <t>Trolejové vedenia - príručka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</si>
</sst>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#,##0.00\ [$€-1]"/>
    <numFmt numFmtId="166" formatCode="#,##0.00\ &quot;Sk&quot;"/>
    <numFmt numFmtId="167" formatCode="[$-41B]d\.\ mmmm\ yyyy"/>
    <numFmt numFmtId="168" formatCode="#,##0.0000\ &quot;Sk&quot;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2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right"/>
    </xf>
    <xf numFmtId="168" fontId="0" fillId="0" borderId="0" xfId="0" applyNumberFormat="1" applyAlignment="1">
      <alignment horizontal="left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3" fillId="0" borderId="0" xfId="0" applyNumberFormat="1" applyFont="1" applyAlignment="1">
      <alignment horizontal="left"/>
    </xf>
    <xf numFmtId="165" fontId="1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B1">
      <selection activeCell="F1" sqref="F1:G16384"/>
    </sheetView>
  </sheetViews>
  <sheetFormatPr defaultColWidth="9.00390625" defaultRowHeight="12.75"/>
  <cols>
    <col min="1" max="1" width="8.25390625" style="1" customWidth="1"/>
    <col min="2" max="2" width="6.875" style="1" customWidth="1"/>
    <col min="3" max="3" width="26.75390625" style="1" customWidth="1"/>
    <col min="4" max="4" width="9.75390625" style="4" customWidth="1"/>
    <col min="5" max="5" width="11.625" style="5" customWidth="1"/>
    <col min="6" max="6" width="4.75390625" style="1" customWidth="1"/>
    <col min="7" max="7" width="3.75390625" style="1" customWidth="1"/>
  </cols>
  <sheetData>
    <row r="1" ht="26.25">
      <c r="C1" s="13" t="s">
        <v>106</v>
      </c>
    </row>
    <row r="2" spans="1:5" ht="12.75">
      <c r="A2" s="4"/>
      <c r="B2" s="1" t="s">
        <v>108</v>
      </c>
      <c r="E2" s="9"/>
    </row>
    <row r="3" spans="4:5" ht="12.75">
      <c r="D3" s="4" t="s">
        <v>107</v>
      </c>
      <c r="E3" s="10">
        <v>30.126</v>
      </c>
    </row>
    <row r="4" spans="1:7" ht="12.75">
      <c r="A4" s="3" t="s">
        <v>85</v>
      </c>
      <c r="B4" s="3" t="s">
        <v>86</v>
      </c>
      <c r="C4" s="3" t="s">
        <v>104</v>
      </c>
      <c r="D4" s="14" t="s">
        <v>105</v>
      </c>
      <c r="E4" s="15"/>
      <c r="F4" s="16"/>
      <c r="G4" s="15"/>
    </row>
    <row r="5" spans="1:7" ht="12.75">
      <c r="A5" s="6" t="s">
        <v>0</v>
      </c>
      <c r="B5" s="6" t="s">
        <v>3</v>
      </c>
      <c r="C5" s="2" t="s">
        <v>118</v>
      </c>
      <c r="D5" s="7">
        <f>+E5/E$3</f>
        <v>54.1060877647215</v>
      </c>
      <c r="E5" s="8">
        <v>1630</v>
      </c>
      <c r="F5" s="11"/>
      <c r="G5" s="12"/>
    </row>
    <row r="6" spans="1:7" ht="12.75">
      <c r="A6" s="6" t="s">
        <v>1</v>
      </c>
      <c r="B6" s="6" t="s">
        <v>3</v>
      </c>
      <c r="C6" s="2" t="s">
        <v>119</v>
      </c>
      <c r="D6" s="7">
        <f aca="true" t="shared" si="0" ref="D6:D69">+E6/E$3</f>
        <v>106.58567350461395</v>
      </c>
      <c r="E6" s="8">
        <v>3211</v>
      </c>
      <c r="F6" s="11"/>
      <c r="G6" s="12"/>
    </row>
    <row r="7" spans="1:7" ht="12.75">
      <c r="A7" s="6" t="s">
        <v>2</v>
      </c>
      <c r="B7" s="6" t="s">
        <v>3</v>
      </c>
      <c r="C7" s="2" t="s">
        <v>120</v>
      </c>
      <c r="D7" s="7">
        <f t="shared" si="0"/>
        <v>33.276903671247425</v>
      </c>
      <c r="E7" s="8">
        <v>1002.5</v>
      </c>
      <c r="F7" s="11"/>
      <c r="G7" s="12"/>
    </row>
    <row r="8" spans="1:7" ht="12.75">
      <c r="A8" s="6">
        <v>4110</v>
      </c>
      <c r="B8" s="6" t="s">
        <v>3</v>
      </c>
      <c r="C8" s="2" t="s">
        <v>100</v>
      </c>
      <c r="D8" s="7">
        <f t="shared" si="0"/>
        <v>3.2198101307840403</v>
      </c>
      <c r="E8" s="8">
        <v>97</v>
      </c>
      <c r="F8" s="11"/>
      <c r="G8" s="12"/>
    </row>
    <row r="9" spans="1:7" ht="12.75">
      <c r="A9" s="6" t="s">
        <v>4</v>
      </c>
      <c r="B9" s="6" t="s">
        <v>3</v>
      </c>
      <c r="C9" s="2" t="s">
        <v>122</v>
      </c>
      <c r="D9" s="7">
        <f t="shared" si="0"/>
        <v>4.381597291376219</v>
      </c>
      <c r="E9" s="8">
        <v>132</v>
      </c>
      <c r="F9" s="11"/>
      <c r="G9" s="12"/>
    </row>
    <row r="10" spans="1:7" ht="12.75">
      <c r="A10" s="6" t="s">
        <v>5</v>
      </c>
      <c r="B10" s="6" t="s">
        <v>3</v>
      </c>
      <c r="C10" s="2" t="s">
        <v>123</v>
      </c>
      <c r="D10" s="7">
        <f t="shared" si="0"/>
        <v>5.510190533094337</v>
      </c>
      <c r="E10" s="8">
        <v>166</v>
      </c>
      <c r="F10" s="11"/>
      <c r="G10" s="12"/>
    </row>
    <row r="11" spans="1:7" ht="12.75">
      <c r="A11" s="6" t="s">
        <v>6</v>
      </c>
      <c r="B11" s="6" t="s">
        <v>3</v>
      </c>
      <c r="C11" s="2" t="s">
        <v>124</v>
      </c>
      <c r="D11" s="7">
        <f t="shared" si="0"/>
        <v>6.904335125804952</v>
      </c>
      <c r="E11" s="8">
        <v>208</v>
      </c>
      <c r="F11" s="11"/>
      <c r="G11" s="12"/>
    </row>
    <row r="12" spans="1:7" ht="12.75">
      <c r="A12" s="6" t="s">
        <v>7</v>
      </c>
      <c r="B12" s="6" t="s">
        <v>3</v>
      </c>
      <c r="C12" s="2" t="s">
        <v>125</v>
      </c>
      <c r="D12" s="7">
        <f t="shared" si="0"/>
        <v>6.904335125804952</v>
      </c>
      <c r="E12" s="8">
        <v>208</v>
      </c>
      <c r="F12" s="11"/>
      <c r="G12" s="12"/>
    </row>
    <row r="13" spans="1:7" ht="12.75">
      <c r="A13" s="6">
        <v>4115</v>
      </c>
      <c r="B13" s="6" t="s">
        <v>3</v>
      </c>
      <c r="C13" s="2" t="s">
        <v>121</v>
      </c>
      <c r="D13" s="7">
        <f t="shared" si="0"/>
        <v>9.012148974307907</v>
      </c>
      <c r="E13" s="8">
        <v>271.5</v>
      </c>
      <c r="F13" s="11"/>
      <c r="G13" s="12"/>
    </row>
    <row r="14" spans="1:7" ht="12.75">
      <c r="A14" s="6" t="s">
        <v>8</v>
      </c>
      <c r="B14" s="6" t="s">
        <v>3</v>
      </c>
      <c r="C14" s="2" t="s">
        <v>126</v>
      </c>
      <c r="D14" s="7">
        <f t="shared" si="0"/>
        <v>9.576445595166964</v>
      </c>
      <c r="E14" s="8">
        <v>288.5</v>
      </c>
      <c r="F14" s="11"/>
      <c r="G14" s="12"/>
    </row>
    <row r="15" spans="1:7" ht="12.75">
      <c r="A15" s="6" t="s">
        <v>9</v>
      </c>
      <c r="B15" s="6" t="s">
        <v>3</v>
      </c>
      <c r="C15" s="2" t="s">
        <v>127</v>
      </c>
      <c r="D15" s="7">
        <f t="shared" si="0"/>
        <v>11.68425944366992</v>
      </c>
      <c r="E15" s="8">
        <v>352</v>
      </c>
      <c r="F15" s="11"/>
      <c r="G15" s="12"/>
    </row>
    <row r="16" spans="1:7" ht="12.75">
      <c r="A16" s="6" t="s">
        <v>10</v>
      </c>
      <c r="B16" s="6" t="s">
        <v>3</v>
      </c>
      <c r="C16" s="2" t="s">
        <v>128</v>
      </c>
      <c r="D16" s="7">
        <f t="shared" si="0"/>
        <v>3.6182699329482833</v>
      </c>
      <c r="E16" s="8">
        <v>109.00399999999999</v>
      </c>
      <c r="F16" s="11"/>
      <c r="G16" s="12"/>
    </row>
    <row r="17" spans="1:7" ht="12.75">
      <c r="A17" s="6" t="s">
        <v>11</v>
      </c>
      <c r="B17" s="6" t="s">
        <v>3</v>
      </c>
      <c r="C17" s="2" t="s">
        <v>128</v>
      </c>
      <c r="D17" s="7">
        <f t="shared" si="0"/>
        <v>5.244516364602005</v>
      </c>
      <c r="E17" s="8">
        <v>157.99630000000002</v>
      </c>
      <c r="F17" s="11"/>
      <c r="G17" s="12"/>
    </row>
    <row r="18" spans="1:7" ht="12.75">
      <c r="A18" s="6" t="s">
        <v>12</v>
      </c>
      <c r="B18" s="6" t="s">
        <v>3</v>
      </c>
      <c r="C18" s="2" t="s">
        <v>129</v>
      </c>
      <c r="D18" s="7">
        <f t="shared" si="0"/>
        <v>8.929147580163313</v>
      </c>
      <c r="E18" s="8">
        <v>268.9995</v>
      </c>
      <c r="F18" s="11"/>
      <c r="G18" s="12"/>
    </row>
    <row r="19" spans="1:7" ht="12.75">
      <c r="A19" s="6" t="s">
        <v>13</v>
      </c>
      <c r="B19" s="6" t="s">
        <v>3</v>
      </c>
      <c r="C19" s="2" t="s">
        <v>130</v>
      </c>
      <c r="D19" s="7">
        <f t="shared" si="0"/>
        <v>4.3482440416915615</v>
      </c>
      <c r="E19" s="8">
        <v>130.99519999999998</v>
      </c>
      <c r="F19" s="11"/>
      <c r="G19" s="12"/>
    </row>
    <row r="20" spans="1:7" ht="12.75">
      <c r="A20" s="6" t="s">
        <v>14</v>
      </c>
      <c r="B20" s="6" t="s">
        <v>3</v>
      </c>
      <c r="C20" s="2" t="s">
        <v>131</v>
      </c>
      <c r="D20" s="7">
        <f t="shared" si="0"/>
        <v>5.80898227444732</v>
      </c>
      <c r="E20" s="8">
        <v>175.0014</v>
      </c>
      <c r="F20" s="11"/>
      <c r="G20" s="12"/>
    </row>
    <row r="21" spans="1:7" ht="12.75">
      <c r="A21" s="6">
        <v>4134</v>
      </c>
      <c r="B21" s="6" t="s">
        <v>3</v>
      </c>
      <c r="C21" s="2" t="s">
        <v>101</v>
      </c>
      <c r="D21" s="7">
        <f t="shared" si="0"/>
        <v>6.041293235079333</v>
      </c>
      <c r="E21" s="8">
        <v>182</v>
      </c>
      <c r="F21" s="11"/>
      <c r="G21" s="12"/>
    </row>
    <row r="22" spans="1:7" ht="12.75">
      <c r="A22" s="6">
        <v>4139</v>
      </c>
      <c r="B22" s="6" t="s">
        <v>3</v>
      </c>
      <c r="C22" s="2" t="s">
        <v>155</v>
      </c>
      <c r="D22" s="7">
        <f t="shared" si="0"/>
        <v>2.48954391555467</v>
      </c>
      <c r="E22" s="8">
        <v>75</v>
      </c>
      <c r="F22" s="11"/>
      <c r="G22" s="12"/>
    </row>
    <row r="23" spans="1:7" ht="12.75">
      <c r="A23" s="6" t="s">
        <v>15</v>
      </c>
      <c r="B23" s="6" t="s">
        <v>3</v>
      </c>
      <c r="C23" s="2" t="s">
        <v>156</v>
      </c>
      <c r="D23" s="7">
        <f t="shared" si="0"/>
        <v>7.966513974639846</v>
      </c>
      <c r="E23" s="8">
        <v>239.9992</v>
      </c>
      <c r="F23" s="11"/>
      <c r="G23" s="12"/>
    </row>
    <row r="24" spans="1:7" ht="12.75">
      <c r="A24" s="6" t="s">
        <v>16</v>
      </c>
      <c r="B24" s="6" t="s">
        <v>3</v>
      </c>
      <c r="C24" s="2" t="s">
        <v>157</v>
      </c>
      <c r="D24" s="7">
        <f t="shared" si="0"/>
        <v>6.174068910575582</v>
      </c>
      <c r="E24" s="8">
        <v>186</v>
      </c>
      <c r="F24" s="11"/>
      <c r="G24" s="12"/>
    </row>
    <row r="25" spans="1:7" ht="12.75">
      <c r="A25" s="6" t="s">
        <v>17</v>
      </c>
      <c r="B25" s="6" t="s">
        <v>3</v>
      </c>
      <c r="C25" s="2" t="s">
        <v>158</v>
      </c>
      <c r="D25" s="7">
        <f t="shared" si="0"/>
        <v>7.037061010422891</v>
      </c>
      <c r="E25" s="8">
        <v>211.9985</v>
      </c>
      <c r="F25" s="11"/>
      <c r="G25" s="12"/>
    </row>
    <row r="26" spans="1:7" ht="12.75">
      <c r="A26" s="6">
        <v>4155</v>
      </c>
      <c r="B26" s="6" t="s">
        <v>3</v>
      </c>
      <c r="C26" s="2" t="s">
        <v>103</v>
      </c>
      <c r="D26" s="7">
        <f t="shared" si="0"/>
        <v>6.041293235079333</v>
      </c>
      <c r="E26" s="8">
        <v>182</v>
      </c>
      <c r="F26" s="11"/>
      <c r="G26" s="12"/>
    </row>
    <row r="27" spans="1:7" ht="12.75">
      <c r="A27" s="6" t="s">
        <v>18</v>
      </c>
      <c r="B27" s="6" t="s">
        <v>3</v>
      </c>
      <c r="C27" s="2" t="s">
        <v>152</v>
      </c>
      <c r="D27" s="7">
        <f t="shared" si="0"/>
        <v>20.414260107548298</v>
      </c>
      <c r="E27" s="8">
        <v>615</v>
      </c>
      <c r="F27" s="11"/>
      <c r="G27" s="12"/>
    </row>
    <row r="28" spans="1:7" ht="12.75">
      <c r="A28" s="6" t="s">
        <v>19</v>
      </c>
      <c r="B28" s="6" t="s">
        <v>3</v>
      </c>
      <c r="C28" s="2" t="s">
        <v>153</v>
      </c>
      <c r="D28" s="7">
        <f t="shared" si="0"/>
        <v>26.521941180375755</v>
      </c>
      <c r="E28" s="8">
        <v>799</v>
      </c>
      <c r="F28" s="11"/>
      <c r="G28" s="12"/>
    </row>
    <row r="29" spans="1:7" ht="12.75">
      <c r="A29" s="6">
        <v>4162</v>
      </c>
      <c r="B29" s="6" t="s">
        <v>3</v>
      </c>
      <c r="C29" s="2" t="s">
        <v>132</v>
      </c>
      <c r="D29" s="7">
        <f t="shared" si="0"/>
        <v>32.1981013078404</v>
      </c>
      <c r="E29" s="8">
        <v>970</v>
      </c>
      <c r="F29" s="11"/>
      <c r="G29" s="12"/>
    </row>
    <row r="30" spans="1:7" ht="12.75">
      <c r="A30" s="6" t="s">
        <v>20</v>
      </c>
      <c r="B30" s="6" t="s">
        <v>3</v>
      </c>
      <c r="C30" s="2" t="s">
        <v>133</v>
      </c>
      <c r="D30" s="7">
        <f t="shared" si="0"/>
        <v>35.517506472814176</v>
      </c>
      <c r="E30" s="8">
        <v>1070.0004</v>
      </c>
      <c r="F30" s="11"/>
      <c r="G30" s="12"/>
    </row>
    <row r="31" spans="1:7" ht="12.75">
      <c r="A31" s="6" t="s">
        <v>21</v>
      </c>
      <c r="B31" s="6" t="s">
        <v>3</v>
      </c>
      <c r="C31" s="2" t="s">
        <v>154</v>
      </c>
      <c r="D31" s="7">
        <f t="shared" si="0"/>
        <v>14.389563831905994</v>
      </c>
      <c r="E31" s="8">
        <v>433.5</v>
      </c>
      <c r="F31" s="11"/>
      <c r="G31" s="12"/>
    </row>
    <row r="32" spans="1:7" ht="12.75">
      <c r="A32" s="6">
        <v>4165</v>
      </c>
      <c r="B32" s="6" t="s">
        <v>3</v>
      </c>
      <c r="C32" s="2" t="s">
        <v>99</v>
      </c>
      <c r="D32" s="7">
        <f t="shared" si="0"/>
        <v>11.817035119166169</v>
      </c>
      <c r="E32" s="8">
        <v>356</v>
      </c>
      <c r="F32" s="11"/>
      <c r="G32" s="12"/>
    </row>
    <row r="33" spans="1:7" ht="12.75">
      <c r="A33" s="6" t="s">
        <v>22</v>
      </c>
      <c r="B33" s="6" t="s">
        <v>3</v>
      </c>
      <c r="C33" s="2" t="s">
        <v>159</v>
      </c>
      <c r="D33" s="7">
        <f t="shared" si="0"/>
        <v>8.663702449711213</v>
      </c>
      <c r="E33" s="8">
        <v>261.0027</v>
      </c>
      <c r="F33" s="11"/>
      <c r="G33" s="12"/>
    </row>
    <row r="34" spans="1:7" ht="12.75">
      <c r="A34" s="6" t="s">
        <v>23</v>
      </c>
      <c r="B34" s="6" t="s">
        <v>3</v>
      </c>
      <c r="C34" s="2" t="s">
        <v>160</v>
      </c>
      <c r="D34" s="7">
        <f t="shared" si="0"/>
        <v>8.231959105091947</v>
      </c>
      <c r="E34" s="8">
        <v>247.996</v>
      </c>
      <c r="F34" s="11"/>
      <c r="G34" s="12"/>
    </row>
    <row r="35" spans="1:7" ht="12.75">
      <c r="A35" s="6" t="s">
        <v>24</v>
      </c>
      <c r="B35" s="6" t="s">
        <v>3</v>
      </c>
      <c r="C35" s="2" t="s">
        <v>161</v>
      </c>
      <c r="D35" s="7">
        <f t="shared" si="0"/>
        <v>9.061870145389364</v>
      </c>
      <c r="E35" s="8">
        <v>272.99789999999996</v>
      </c>
      <c r="F35" s="11"/>
      <c r="G35" s="12"/>
    </row>
    <row r="36" spans="1:7" ht="12.75">
      <c r="A36" s="6" t="s">
        <v>25</v>
      </c>
      <c r="B36" s="6" t="s">
        <v>3</v>
      </c>
      <c r="C36" s="2" t="s">
        <v>150</v>
      </c>
      <c r="D36" s="7">
        <f t="shared" si="0"/>
        <v>18.787748124543583</v>
      </c>
      <c r="E36" s="8">
        <v>565.9997</v>
      </c>
      <c r="F36" s="11"/>
      <c r="G36" s="12"/>
    </row>
    <row r="37" spans="1:7" ht="12.75">
      <c r="A37" s="6" t="s">
        <v>26</v>
      </c>
      <c r="B37" s="6" t="s">
        <v>3</v>
      </c>
      <c r="C37" s="2" t="s">
        <v>151</v>
      </c>
      <c r="D37" s="7">
        <f t="shared" si="0"/>
        <v>8.231959105091947</v>
      </c>
      <c r="E37" s="8">
        <v>247.996</v>
      </c>
      <c r="F37" s="11"/>
      <c r="G37" s="12"/>
    </row>
    <row r="38" spans="1:7" ht="12.75">
      <c r="A38" s="6" t="s">
        <v>27</v>
      </c>
      <c r="B38" s="6" t="s">
        <v>3</v>
      </c>
      <c r="C38" s="2" t="s">
        <v>114</v>
      </c>
      <c r="D38" s="7">
        <f t="shared" si="0"/>
        <v>5.211335723295492</v>
      </c>
      <c r="E38" s="8">
        <v>156.9967</v>
      </c>
      <c r="F38" s="11"/>
      <c r="G38" s="12"/>
    </row>
    <row r="39" spans="1:7" ht="12.75">
      <c r="A39" s="6" t="s">
        <v>28</v>
      </c>
      <c r="B39" s="6" t="s">
        <v>3</v>
      </c>
      <c r="C39" s="2" t="s">
        <v>134</v>
      </c>
      <c r="D39" s="7">
        <f t="shared" si="0"/>
        <v>3.784106751643099</v>
      </c>
      <c r="E39" s="8">
        <v>114</v>
      </c>
      <c r="F39" s="11"/>
      <c r="G39" s="12"/>
    </row>
    <row r="40" spans="1:7" ht="12.75">
      <c r="A40" s="6" t="s">
        <v>29</v>
      </c>
      <c r="B40" s="6" t="s">
        <v>3</v>
      </c>
      <c r="C40" s="2" t="s">
        <v>135</v>
      </c>
      <c r="D40" s="7">
        <f t="shared" si="0"/>
        <v>3.6680408949080525</v>
      </c>
      <c r="E40" s="8">
        <v>110.5034</v>
      </c>
      <c r="F40" s="11"/>
      <c r="G40" s="12"/>
    </row>
    <row r="41" spans="1:7" ht="12.75">
      <c r="A41" s="6" t="s">
        <v>30</v>
      </c>
      <c r="B41" s="6" t="s">
        <v>3</v>
      </c>
      <c r="C41" s="2" t="s">
        <v>136</v>
      </c>
      <c r="D41" s="7">
        <f t="shared" si="0"/>
        <v>7.999734448649007</v>
      </c>
      <c r="E41" s="8">
        <v>241</v>
      </c>
      <c r="F41" s="11"/>
      <c r="G41" s="12"/>
    </row>
    <row r="42" spans="1:7" ht="12.75">
      <c r="A42" s="6" t="s">
        <v>31</v>
      </c>
      <c r="B42" s="6" t="s">
        <v>3</v>
      </c>
      <c r="C42" s="2" t="s">
        <v>149</v>
      </c>
      <c r="D42" s="7">
        <f t="shared" si="0"/>
        <v>3.518555400650601</v>
      </c>
      <c r="E42" s="8">
        <v>106</v>
      </c>
      <c r="F42" s="11"/>
      <c r="G42" s="12"/>
    </row>
    <row r="43" spans="1:7" ht="12.75">
      <c r="A43" s="6" t="s">
        <v>32</v>
      </c>
      <c r="B43" s="6" t="s">
        <v>3</v>
      </c>
      <c r="C43" s="2" t="s">
        <v>137</v>
      </c>
      <c r="D43" s="7">
        <f t="shared" si="0"/>
        <v>18.455941711478456</v>
      </c>
      <c r="E43" s="8">
        <v>556.0037</v>
      </c>
      <c r="F43" s="11"/>
      <c r="G43" s="12"/>
    </row>
    <row r="44" spans="1:7" ht="12.75">
      <c r="A44" s="6" t="s">
        <v>33</v>
      </c>
      <c r="B44" s="6" t="s">
        <v>3</v>
      </c>
      <c r="C44" s="2" t="s">
        <v>162</v>
      </c>
      <c r="D44" s="7">
        <f t="shared" si="0"/>
        <v>2.58927504481179</v>
      </c>
      <c r="E44" s="8">
        <v>78.0045</v>
      </c>
      <c r="F44" s="11"/>
      <c r="G44" s="12"/>
    </row>
    <row r="45" spans="1:7" ht="12.75">
      <c r="A45" s="6" t="s">
        <v>34</v>
      </c>
      <c r="B45" s="6" t="s">
        <v>3</v>
      </c>
      <c r="C45" s="2" t="s">
        <v>181</v>
      </c>
      <c r="D45" s="7">
        <f t="shared" si="0"/>
        <v>20.01582686051915</v>
      </c>
      <c r="E45" s="8">
        <v>602.9968</v>
      </c>
      <c r="F45" s="11"/>
      <c r="G45" s="12"/>
    </row>
    <row r="46" spans="1:7" ht="12.75">
      <c r="A46" s="6" t="s">
        <v>35</v>
      </c>
      <c r="B46" s="6" t="s">
        <v>3</v>
      </c>
      <c r="C46" s="2" t="s">
        <v>135</v>
      </c>
      <c r="D46" s="7">
        <f t="shared" si="0"/>
        <v>3.983256987319923</v>
      </c>
      <c r="E46" s="8">
        <v>119.9996</v>
      </c>
      <c r="F46" s="11"/>
      <c r="G46" s="12"/>
    </row>
    <row r="47" spans="1:7" ht="12.75">
      <c r="A47" s="6">
        <v>4192</v>
      </c>
      <c r="B47" s="6" t="s">
        <v>3</v>
      </c>
      <c r="C47" s="2" t="s">
        <v>102</v>
      </c>
      <c r="D47" s="7">
        <f t="shared" si="0"/>
        <v>5.11186350660559</v>
      </c>
      <c r="E47" s="8">
        <v>154</v>
      </c>
      <c r="F47" s="11"/>
      <c r="G47" s="12"/>
    </row>
    <row r="48" spans="1:7" ht="12.75">
      <c r="A48" s="6" t="s">
        <v>36</v>
      </c>
      <c r="B48" s="6" t="s">
        <v>3</v>
      </c>
      <c r="C48" s="2" t="s">
        <v>37</v>
      </c>
      <c r="D48" s="7">
        <f t="shared" si="0"/>
        <v>27.550992498174335</v>
      </c>
      <c r="E48" s="8">
        <v>830.0012</v>
      </c>
      <c r="F48" s="11"/>
      <c r="G48" s="12"/>
    </row>
    <row r="49" spans="1:7" ht="12.75">
      <c r="A49" s="6" t="s">
        <v>38</v>
      </c>
      <c r="B49" s="6" t="s">
        <v>3</v>
      </c>
      <c r="C49" s="2" t="s">
        <v>39</v>
      </c>
      <c r="D49" s="7">
        <f t="shared" si="0"/>
        <v>2.058022970191861</v>
      </c>
      <c r="E49" s="8">
        <v>62</v>
      </c>
      <c r="F49" s="11"/>
      <c r="G49" s="12"/>
    </row>
    <row r="50" spans="1:7" ht="12.75">
      <c r="A50" s="6" t="s">
        <v>40</v>
      </c>
      <c r="B50" s="6" t="s">
        <v>3</v>
      </c>
      <c r="C50" s="2" t="s">
        <v>116</v>
      </c>
      <c r="D50" s="7">
        <f t="shared" si="0"/>
        <v>4.066255062072628</v>
      </c>
      <c r="E50" s="8">
        <v>122.5</v>
      </c>
      <c r="F50" s="11"/>
      <c r="G50" s="12"/>
    </row>
    <row r="51" spans="1:7" ht="12.75">
      <c r="A51" s="6">
        <v>4198</v>
      </c>
      <c r="B51" s="6" t="s">
        <v>3</v>
      </c>
      <c r="C51" s="2" t="s">
        <v>179</v>
      </c>
      <c r="D51" s="7">
        <f t="shared" si="0"/>
        <v>39.5007634601341</v>
      </c>
      <c r="E51" s="8">
        <v>1190</v>
      </c>
      <c r="F51" s="11"/>
      <c r="G51" s="12"/>
    </row>
    <row r="52" spans="1:7" ht="12.75">
      <c r="A52" s="6">
        <v>4200</v>
      </c>
      <c r="B52" s="6" t="s">
        <v>41</v>
      </c>
      <c r="C52" s="2" t="s">
        <v>180</v>
      </c>
      <c r="D52" s="7">
        <f t="shared" si="0"/>
        <v>78.8355573258979</v>
      </c>
      <c r="E52" s="8">
        <v>2375</v>
      </c>
      <c r="F52" s="11"/>
      <c r="G52" s="12"/>
    </row>
    <row r="53" spans="1:7" ht="12.75">
      <c r="A53" s="6">
        <v>4210</v>
      </c>
      <c r="B53" s="6" t="s">
        <v>41</v>
      </c>
      <c r="C53" s="2" t="s">
        <v>100</v>
      </c>
      <c r="D53" s="7">
        <f t="shared" si="0"/>
        <v>3.684524995020912</v>
      </c>
      <c r="E53" s="8">
        <v>111</v>
      </c>
      <c r="F53" s="11"/>
      <c r="G53" s="12"/>
    </row>
    <row r="54" spans="1:7" ht="12.75">
      <c r="A54" s="6" t="s">
        <v>42</v>
      </c>
      <c r="B54" s="6" t="s">
        <v>41</v>
      </c>
      <c r="C54" s="2" t="s">
        <v>138</v>
      </c>
      <c r="D54" s="7">
        <f t="shared" si="0"/>
        <v>5.80898227444732</v>
      </c>
      <c r="E54" s="8">
        <v>175.0014</v>
      </c>
      <c r="F54" s="11"/>
      <c r="G54" s="12"/>
    </row>
    <row r="55" spans="1:7" ht="12.75">
      <c r="A55" s="6" t="s">
        <v>43</v>
      </c>
      <c r="B55" s="6" t="s">
        <v>41</v>
      </c>
      <c r="C55" s="2" t="s">
        <v>139</v>
      </c>
      <c r="D55" s="7">
        <f t="shared" si="0"/>
        <v>5.460399654783243</v>
      </c>
      <c r="E55" s="8">
        <v>164.5</v>
      </c>
      <c r="F55" s="11"/>
      <c r="G55" s="12"/>
    </row>
    <row r="56" spans="1:7" ht="12.75">
      <c r="A56" s="6" t="s">
        <v>44</v>
      </c>
      <c r="B56" s="6" t="s">
        <v>41</v>
      </c>
      <c r="C56" s="2" t="s">
        <v>148</v>
      </c>
      <c r="D56" s="7">
        <f t="shared" si="0"/>
        <v>7.949943570337914</v>
      </c>
      <c r="E56" s="8">
        <v>239.5</v>
      </c>
      <c r="F56" s="11"/>
      <c r="G56" s="12"/>
    </row>
    <row r="57" spans="1:7" ht="12.75">
      <c r="A57" s="6">
        <v>3214</v>
      </c>
      <c r="B57" s="6" t="s">
        <v>41</v>
      </c>
      <c r="C57" s="2" t="s">
        <v>176</v>
      </c>
      <c r="D57" s="7">
        <f t="shared" si="0"/>
        <v>7.435437827789949</v>
      </c>
      <c r="E57" s="8">
        <v>224</v>
      </c>
      <c r="F57" s="11"/>
      <c r="G57" s="12"/>
    </row>
    <row r="58" spans="1:7" ht="12.75">
      <c r="A58" s="6">
        <v>42103</v>
      </c>
      <c r="B58" s="6" t="s">
        <v>41</v>
      </c>
      <c r="C58" s="2" t="s">
        <v>175</v>
      </c>
      <c r="D58" s="7">
        <f t="shared" si="0"/>
        <v>43.484033725021575</v>
      </c>
      <c r="E58" s="8">
        <v>1310</v>
      </c>
      <c r="F58" s="11"/>
      <c r="G58" s="12"/>
    </row>
    <row r="59" spans="1:7" ht="12.75">
      <c r="A59" s="6">
        <v>4214</v>
      </c>
      <c r="B59" s="6" t="s">
        <v>41</v>
      </c>
      <c r="C59" s="2" t="s">
        <v>90</v>
      </c>
      <c r="D59" s="7">
        <f t="shared" si="0"/>
        <v>7.435437827789949</v>
      </c>
      <c r="E59" s="8">
        <v>224</v>
      </c>
      <c r="F59" s="11"/>
      <c r="G59" s="12"/>
    </row>
    <row r="60" spans="1:7" ht="12.75">
      <c r="A60" s="6">
        <v>4215</v>
      </c>
      <c r="B60" s="6" t="s">
        <v>41</v>
      </c>
      <c r="C60" s="2" t="s">
        <v>84</v>
      </c>
      <c r="D60" s="7">
        <f t="shared" si="0"/>
        <v>9.924981743344619</v>
      </c>
      <c r="E60" s="8">
        <v>299</v>
      </c>
      <c r="F60" s="11"/>
      <c r="G60" s="12"/>
    </row>
    <row r="61" spans="1:7" ht="12.75">
      <c r="A61" s="6" t="s">
        <v>45</v>
      </c>
      <c r="B61" s="6" t="s">
        <v>41</v>
      </c>
      <c r="C61" s="2" t="s">
        <v>177</v>
      </c>
      <c r="D61" s="7">
        <f t="shared" si="0"/>
        <v>11.385514173803358</v>
      </c>
      <c r="E61" s="8">
        <v>343</v>
      </c>
      <c r="F61" s="11"/>
      <c r="G61" s="12"/>
    </row>
    <row r="62" spans="1:7" ht="12.75">
      <c r="A62" s="6" t="s">
        <v>46</v>
      </c>
      <c r="B62" s="6" t="s">
        <v>41</v>
      </c>
      <c r="C62" s="2" t="s">
        <v>178</v>
      </c>
      <c r="D62" s="7">
        <f t="shared" si="0"/>
        <v>11.750687114120693</v>
      </c>
      <c r="E62" s="8">
        <v>354.0012</v>
      </c>
      <c r="F62" s="11"/>
      <c r="G62" s="12"/>
    </row>
    <row r="63" spans="1:7" ht="12.75">
      <c r="A63" s="6" t="s">
        <v>47</v>
      </c>
      <c r="B63" s="6" t="s">
        <v>3</v>
      </c>
      <c r="C63" s="2" t="s">
        <v>140</v>
      </c>
      <c r="D63" s="7">
        <f t="shared" si="0"/>
        <v>6.207149970125472</v>
      </c>
      <c r="E63" s="8">
        <v>186.99659999999997</v>
      </c>
      <c r="F63" s="11"/>
      <c r="G63" s="12"/>
    </row>
    <row r="64" spans="1:7" ht="12.75">
      <c r="A64" s="6" t="s">
        <v>47</v>
      </c>
      <c r="B64" s="6" t="s">
        <v>41</v>
      </c>
      <c r="C64" s="2" t="s">
        <v>163</v>
      </c>
      <c r="D64" s="7">
        <f t="shared" si="0"/>
        <v>6.738435238664276</v>
      </c>
      <c r="E64" s="8">
        <v>203.00209999999998</v>
      </c>
      <c r="F64" s="11"/>
      <c r="G64" s="12"/>
    </row>
    <row r="65" spans="1:7" ht="12.75">
      <c r="A65" s="6" t="s">
        <v>48</v>
      </c>
      <c r="B65" s="6" t="s">
        <v>41</v>
      </c>
      <c r="C65" s="2" t="s">
        <v>164</v>
      </c>
      <c r="D65" s="7">
        <f t="shared" si="0"/>
        <v>7.236144858261966</v>
      </c>
      <c r="E65" s="8">
        <v>217.99609999999998</v>
      </c>
      <c r="F65" s="11"/>
      <c r="G65" s="12"/>
    </row>
    <row r="66" spans="1:7" ht="12.75">
      <c r="A66" s="6">
        <v>4253</v>
      </c>
      <c r="B66" s="6" t="s">
        <v>41</v>
      </c>
      <c r="C66" s="2" t="s">
        <v>88</v>
      </c>
      <c r="D66" s="7">
        <f t="shared" si="0"/>
        <v>7.1034986390493255</v>
      </c>
      <c r="E66" s="8">
        <v>214</v>
      </c>
      <c r="F66" s="11"/>
      <c r="G66" s="12"/>
    </row>
    <row r="67" spans="1:7" ht="12.75">
      <c r="A67" s="6" t="s">
        <v>49</v>
      </c>
      <c r="B67" s="6" t="s">
        <v>41</v>
      </c>
      <c r="C67" s="2" t="s">
        <v>165</v>
      </c>
      <c r="D67" s="7">
        <f t="shared" si="0"/>
        <v>7.90015269202682</v>
      </c>
      <c r="E67" s="8">
        <v>238</v>
      </c>
      <c r="F67" s="11"/>
      <c r="G67" s="12"/>
    </row>
    <row r="68" spans="1:7" ht="12.75">
      <c r="A68" s="6">
        <v>4255</v>
      </c>
      <c r="B68" s="6" t="s">
        <v>41</v>
      </c>
      <c r="C68" s="2" t="s">
        <v>89</v>
      </c>
      <c r="D68" s="7">
        <f t="shared" si="0"/>
        <v>7.800570935404633</v>
      </c>
      <c r="E68" s="8">
        <v>235</v>
      </c>
      <c r="F68" s="11"/>
      <c r="G68" s="12"/>
    </row>
    <row r="69" spans="1:7" ht="12.75">
      <c r="A69" s="6" t="s">
        <v>50</v>
      </c>
      <c r="B69" s="6" t="s">
        <v>41</v>
      </c>
      <c r="C69" s="2" t="s">
        <v>166</v>
      </c>
      <c r="D69" s="7">
        <f t="shared" si="0"/>
        <v>8.862786297550288</v>
      </c>
      <c r="E69" s="8">
        <v>267.0003</v>
      </c>
      <c r="F69" s="11"/>
      <c r="G69" s="12"/>
    </row>
    <row r="70" spans="1:7" ht="12.75">
      <c r="A70" s="6" t="s">
        <v>51</v>
      </c>
      <c r="B70" s="6" t="s">
        <v>41</v>
      </c>
      <c r="C70" s="2" t="s">
        <v>167</v>
      </c>
      <c r="D70" s="7">
        <f aca="true" t="shared" si="1" ref="D70:D110">+E70/E$3</f>
        <v>9.825419903073756</v>
      </c>
      <c r="E70" s="8">
        <v>296.0006</v>
      </c>
      <c r="F70" s="11"/>
      <c r="G70" s="12"/>
    </row>
    <row r="71" spans="1:7" ht="12.75">
      <c r="A71" s="6" t="s">
        <v>52</v>
      </c>
      <c r="B71" s="6" t="s">
        <v>41</v>
      </c>
      <c r="C71" s="2" t="s">
        <v>144</v>
      </c>
      <c r="D71" s="7">
        <f t="shared" si="1"/>
        <v>20.91216889065923</v>
      </c>
      <c r="E71" s="8">
        <v>630</v>
      </c>
      <c r="F71" s="11"/>
      <c r="G71" s="12"/>
    </row>
    <row r="72" spans="1:7" ht="12.75">
      <c r="A72" s="6" t="s">
        <v>53</v>
      </c>
      <c r="B72" s="6" t="s">
        <v>41</v>
      </c>
      <c r="C72" s="2" t="s">
        <v>145</v>
      </c>
      <c r="D72" s="7">
        <f t="shared" si="1"/>
        <v>27.48456482772356</v>
      </c>
      <c r="E72" s="8">
        <v>828</v>
      </c>
      <c r="F72" s="11"/>
      <c r="G72" s="12"/>
    </row>
    <row r="73" spans="1:7" ht="12.75">
      <c r="A73" s="6" t="s">
        <v>54</v>
      </c>
      <c r="B73" s="6" t="s">
        <v>41</v>
      </c>
      <c r="C73" s="2" t="s">
        <v>146</v>
      </c>
      <c r="D73" s="7">
        <f t="shared" si="1"/>
        <v>25.160801301201616</v>
      </c>
      <c r="E73" s="8">
        <v>757.9943</v>
      </c>
      <c r="F73" s="11"/>
      <c r="G73" s="12"/>
    </row>
    <row r="74" spans="1:7" ht="12.75">
      <c r="A74" s="6" t="s">
        <v>55</v>
      </c>
      <c r="B74" s="6" t="s">
        <v>41</v>
      </c>
      <c r="C74" s="2" t="s">
        <v>147</v>
      </c>
      <c r="D74" s="7">
        <f t="shared" si="1"/>
        <v>28.082055367456682</v>
      </c>
      <c r="E74" s="8">
        <v>846</v>
      </c>
      <c r="F74" s="11"/>
      <c r="G74" s="12"/>
    </row>
    <row r="75" spans="1:7" ht="12.75">
      <c r="A75" s="6" t="s">
        <v>56</v>
      </c>
      <c r="B75" s="6" t="s">
        <v>41</v>
      </c>
      <c r="C75" s="2" t="s">
        <v>113</v>
      </c>
      <c r="D75" s="7">
        <f t="shared" si="1"/>
        <v>14.373142800238995</v>
      </c>
      <c r="E75" s="8">
        <v>433.0053</v>
      </c>
      <c r="F75" s="11"/>
      <c r="G75" s="12"/>
    </row>
    <row r="76" spans="1:7" ht="12.75">
      <c r="A76" s="6" t="s">
        <v>57</v>
      </c>
      <c r="B76" s="6" t="s">
        <v>41</v>
      </c>
      <c r="C76" s="2" t="s">
        <v>168</v>
      </c>
      <c r="D76" s="7">
        <f t="shared" si="1"/>
        <v>10.356502688707428</v>
      </c>
      <c r="E76" s="8">
        <v>312</v>
      </c>
      <c r="F76" s="11"/>
      <c r="G76" s="12"/>
    </row>
    <row r="77" spans="1:7" ht="12.75">
      <c r="A77" s="6" t="s">
        <v>58</v>
      </c>
      <c r="B77" s="6" t="s">
        <v>41</v>
      </c>
      <c r="C77" s="2" t="s">
        <v>169</v>
      </c>
      <c r="D77" s="7">
        <f t="shared" si="1"/>
        <v>17.5264887472615</v>
      </c>
      <c r="E77" s="8">
        <v>528.0029999999999</v>
      </c>
      <c r="F77" s="11"/>
      <c r="G77" s="12"/>
    </row>
    <row r="78" spans="1:7" ht="12.75">
      <c r="A78" s="6" t="s">
        <v>59</v>
      </c>
      <c r="B78" s="6" t="s">
        <v>41</v>
      </c>
      <c r="C78" s="2" t="s">
        <v>114</v>
      </c>
      <c r="D78" s="7">
        <f t="shared" si="1"/>
        <v>6.970699727809865</v>
      </c>
      <c r="E78" s="8">
        <v>209.99929999999998</v>
      </c>
      <c r="F78" s="11"/>
      <c r="G78" s="12"/>
    </row>
    <row r="79" spans="1:7" ht="12.75">
      <c r="A79" s="6" t="s">
        <v>60</v>
      </c>
      <c r="B79" s="6" t="s">
        <v>41</v>
      </c>
      <c r="C79" s="2" t="s">
        <v>170</v>
      </c>
      <c r="D79" s="7">
        <f t="shared" si="1"/>
        <v>7.933333333333333</v>
      </c>
      <c r="E79" s="8">
        <v>238.9996</v>
      </c>
      <c r="F79" s="11"/>
      <c r="G79" s="12"/>
    </row>
    <row r="80" spans="1:7" ht="12.75">
      <c r="A80" s="6" t="s">
        <v>61</v>
      </c>
      <c r="B80" s="6" t="s">
        <v>41</v>
      </c>
      <c r="C80" s="2" t="s">
        <v>115</v>
      </c>
      <c r="D80" s="7">
        <f t="shared" si="1"/>
        <v>2.058022970191861</v>
      </c>
      <c r="E80" s="8">
        <v>62</v>
      </c>
      <c r="F80" s="11"/>
      <c r="G80" s="12"/>
    </row>
    <row r="81" spans="1:7" ht="12.75">
      <c r="A81" s="6" t="s">
        <v>62</v>
      </c>
      <c r="B81" s="6" t="s">
        <v>41</v>
      </c>
      <c r="C81" s="2" t="s">
        <v>116</v>
      </c>
      <c r="D81" s="7">
        <f t="shared" si="1"/>
        <v>4.381424682998074</v>
      </c>
      <c r="E81" s="8">
        <v>131.9948</v>
      </c>
      <c r="F81" s="11"/>
      <c r="G81" s="12"/>
    </row>
    <row r="82" spans="1:7" ht="12.75">
      <c r="A82" s="6" t="s">
        <v>63</v>
      </c>
      <c r="B82" s="6" t="s">
        <v>87</v>
      </c>
      <c r="C82" s="2" t="s">
        <v>117</v>
      </c>
      <c r="D82" s="7">
        <f t="shared" si="1"/>
        <v>41.49239195379406</v>
      </c>
      <c r="E82" s="8">
        <v>1249.9998</v>
      </c>
      <c r="F82" s="11"/>
      <c r="G82" s="12"/>
    </row>
    <row r="83" spans="1:7" ht="12.75">
      <c r="A83" s="6" t="s">
        <v>65</v>
      </c>
      <c r="B83" s="6" t="s">
        <v>64</v>
      </c>
      <c r="C83" s="2" t="s">
        <v>141</v>
      </c>
      <c r="D83" s="7">
        <f t="shared" si="1"/>
        <v>36.513320719644156</v>
      </c>
      <c r="E83" s="8">
        <v>1100.0003</v>
      </c>
      <c r="F83" s="11"/>
      <c r="G83" s="12"/>
    </row>
    <row r="84" spans="1:7" ht="12.75">
      <c r="A84" s="6">
        <v>4406</v>
      </c>
      <c r="B84" s="6" t="s">
        <v>64</v>
      </c>
      <c r="C84" s="2" t="s">
        <v>98</v>
      </c>
      <c r="D84" s="7">
        <f t="shared" si="1"/>
        <v>43.484033725021575</v>
      </c>
      <c r="E84" s="8">
        <v>1310</v>
      </c>
      <c r="F84" s="11"/>
      <c r="G84" s="12"/>
    </row>
    <row r="85" spans="1:7" ht="12.75">
      <c r="A85" s="6" t="s">
        <v>66</v>
      </c>
      <c r="B85" s="6" t="s">
        <v>3</v>
      </c>
      <c r="C85" s="2" t="s">
        <v>143</v>
      </c>
      <c r="D85" s="7">
        <f t="shared" si="1"/>
        <v>36.18151430657903</v>
      </c>
      <c r="E85" s="8">
        <v>1090.0043</v>
      </c>
      <c r="F85" s="11"/>
      <c r="G85" s="12"/>
    </row>
    <row r="86" spans="1:7" ht="12.75">
      <c r="A86" s="6" t="s">
        <v>67</v>
      </c>
      <c r="B86" s="6" t="s">
        <v>3</v>
      </c>
      <c r="C86" s="2" t="s">
        <v>174</v>
      </c>
      <c r="D86" s="7">
        <f t="shared" si="1"/>
        <v>13.808676890393677</v>
      </c>
      <c r="E86" s="8">
        <v>416.00019999999995</v>
      </c>
      <c r="F86" s="11"/>
      <c r="G86" s="12"/>
    </row>
    <row r="87" spans="1:7" ht="12.75">
      <c r="A87" s="6" t="s">
        <v>68</v>
      </c>
      <c r="B87" s="6" t="s">
        <v>3</v>
      </c>
      <c r="C87" s="2" t="s">
        <v>141</v>
      </c>
      <c r="D87" s="7">
        <f t="shared" si="1"/>
        <v>33.85768439221934</v>
      </c>
      <c r="E87" s="8">
        <v>1019.9966</v>
      </c>
      <c r="F87" s="11"/>
      <c r="G87" s="12"/>
    </row>
    <row r="88" spans="1:7" ht="12.75">
      <c r="A88" s="6" t="s">
        <v>69</v>
      </c>
      <c r="B88" s="6" t="s">
        <v>3</v>
      </c>
      <c r="C88" s="2" t="s">
        <v>171</v>
      </c>
      <c r="D88" s="7">
        <f t="shared" si="1"/>
        <v>34.521692225984204</v>
      </c>
      <c r="E88" s="8">
        <v>1040.0005</v>
      </c>
      <c r="F88" s="11"/>
      <c r="G88" s="12"/>
    </row>
    <row r="89" spans="1:7" ht="12.75">
      <c r="A89" s="6" t="s">
        <v>70</v>
      </c>
      <c r="B89" s="6" t="s">
        <v>3</v>
      </c>
      <c r="C89" s="2" t="s">
        <v>173</v>
      </c>
      <c r="D89" s="7">
        <f t="shared" si="1"/>
        <v>10.788053508597224</v>
      </c>
      <c r="E89" s="8">
        <v>325.0009</v>
      </c>
      <c r="F89" s="11"/>
      <c r="G89" s="12"/>
    </row>
    <row r="90" spans="1:7" ht="12.75">
      <c r="A90" s="6">
        <v>6010</v>
      </c>
      <c r="B90" s="6" t="s">
        <v>3</v>
      </c>
      <c r="C90" s="2" t="s">
        <v>97</v>
      </c>
      <c r="D90" s="7">
        <f t="shared" si="1"/>
        <v>10.887605390692425</v>
      </c>
      <c r="E90" s="8">
        <v>328</v>
      </c>
      <c r="F90" s="11"/>
      <c r="G90" s="12"/>
    </row>
    <row r="91" spans="1:7" ht="12.75">
      <c r="A91" s="6">
        <v>6015</v>
      </c>
      <c r="B91" s="6" t="s">
        <v>3</v>
      </c>
      <c r="C91" s="2" t="s">
        <v>93</v>
      </c>
      <c r="D91" s="7">
        <f t="shared" si="1"/>
        <v>13.377149306247095</v>
      </c>
      <c r="E91" s="8">
        <v>403</v>
      </c>
      <c r="F91" s="11"/>
      <c r="G91" s="12"/>
    </row>
    <row r="92" spans="1:7" ht="12.75">
      <c r="A92" s="6">
        <v>6076</v>
      </c>
      <c r="B92" s="6" t="s">
        <v>3</v>
      </c>
      <c r="C92" s="2" t="s">
        <v>95</v>
      </c>
      <c r="D92" s="7">
        <f t="shared" si="1"/>
        <v>7.933346610900883</v>
      </c>
      <c r="E92" s="8">
        <v>239</v>
      </c>
      <c r="F92" s="11"/>
      <c r="G92" s="12"/>
    </row>
    <row r="93" spans="1:7" ht="12.75">
      <c r="A93" s="6">
        <v>6080</v>
      </c>
      <c r="B93" s="6" t="s">
        <v>3</v>
      </c>
      <c r="C93" s="2" t="s">
        <v>94</v>
      </c>
      <c r="D93" s="7">
        <f t="shared" si="1"/>
        <v>6.804753369182765</v>
      </c>
      <c r="E93" s="8">
        <v>205</v>
      </c>
      <c r="F93" s="11"/>
      <c r="G93" s="12"/>
    </row>
    <row r="94" spans="1:7" ht="12.75">
      <c r="A94" s="6">
        <v>6092</v>
      </c>
      <c r="B94" s="6" t="s">
        <v>3</v>
      </c>
      <c r="C94" s="2" t="s">
        <v>94</v>
      </c>
      <c r="D94" s="7">
        <f t="shared" si="1"/>
        <v>8.663612826130253</v>
      </c>
      <c r="E94" s="8">
        <v>261</v>
      </c>
      <c r="F94" s="11"/>
      <c r="G94" s="12"/>
    </row>
    <row r="95" spans="1:7" ht="12.75">
      <c r="A95" s="6">
        <v>6325</v>
      </c>
      <c r="B95" s="6" t="s">
        <v>3</v>
      </c>
      <c r="C95" s="2" t="s">
        <v>96</v>
      </c>
      <c r="D95" s="7">
        <f t="shared" si="1"/>
        <v>13.377149306247095</v>
      </c>
      <c r="E95" s="8">
        <v>403</v>
      </c>
      <c r="F95" s="11"/>
      <c r="G95" s="12"/>
    </row>
    <row r="96" spans="1:7" ht="12.75">
      <c r="A96" s="6" t="s">
        <v>71</v>
      </c>
      <c r="B96" s="6" t="s">
        <v>3</v>
      </c>
      <c r="C96" s="2" t="s">
        <v>142</v>
      </c>
      <c r="D96" s="7">
        <f t="shared" si="1"/>
        <v>11.053498639049325</v>
      </c>
      <c r="E96" s="8">
        <v>332.99769999999995</v>
      </c>
      <c r="F96" s="11"/>
      <c r="G96" s="12"/>
    </row>
    <row r="97" spans="1:7" ht="12.75">
      <c r="A97" s="6" t="s">
        <v>72</v>
      </c>
      <c r="B97" s="6" t="s">
        <v>3</v>
      </c>
      <c r="C97" s="2" t="s">
        <v>110</v>
      </c>
      <c r="D97" s="7">
        <f t="shared" si="1"/>
        <v>11.219401845581887</v>
      </c>
      <c r="E97" s="8">
        <v>337.99569999999994</v>
      </c>
      <c r="F97" s="11"/>
      <c r="G97" s="12"/>
    </row>
    <row r="98" spans="1:7" ht="12.75">
      <c r="A98" s="6" t="s">
        <v>73</v>
      </c>
      <c r="B98" s="6" t="s">
        <v>3</v>
      </c>
      <c r="C98" s="2" t="s">
        <v>110</v>
      </c>
      <c r="D98" s="7">
        <f t="shared" si="1"/>
        <v>10.024503750912832</v>
      </c>
      <c r="E98" s="8">
        <v>301.9982</v>
      </c>
      <c r="F98" s="11"/>
      <c r="G98" s="12"/>
    </row>
    <row r="99" spans="1:7" ht="12.75">
      <c r="A99" s="6" t="s">
        <v>74</v>
      </c>
      <c r="B99" s="6" t="s">
        <v>3</v>
      </c>
      <c r="C99" s="2" t="s">
        <v>110</v>
      </c>
      <c r="D99" s="7">
        <f t="shared" si="1"/>
        <v>12.082493527185818</v>
      </c>
      <c r="E99" s="8">
        <v>363.99719999999996</v>
      </c>
      <c r="F99" s="11"/>
      <c r="G99" s="12"/>
    </row>
    <row r="100" spans="1:7" ht="12.75">
      <c r="A100" s="6" t="s">
        <v>75</v>
      </c>
      <c r="B100" s="6" t="s">
        <v>41</v>
      </c>
      <c r="C100" s="2" t="s">
        <v>111</v>
      </c>
      <c r="D100" s="7">
        <f t="shared" si="1"/>
        <v>9.227773351921927</v>
      </c>
      <c r="E100" s="8">
        <v>277.9959</v>
      </c>
      <c r="F100" s="11"/>
      <c r="G100" s="12"/>
    </row>
    <row r="101" spans="1:7" ht="12.75">
      <c r="A101" s="6" t="s">
        <v>76</v>
      </c>
      <c r="B101" s="6" t="s">
        <v>41</v>
      </c>
      <c r="C101" s="2" t="s">
        <v>110</v>
      </c>
      <c r="D101" s="7">
        <f t="shared" si="1"/>
        <v>10.024503750912832</v>
      </c>
      <c r="E101" s="8">
        <v>301.9982</v>
      </c>
      <c r="F101" s="11"/>
      <c r="G101" s="12"/>
    </row>
    <row r="102" spans="1:7" ht="12.75">
      <c r="A102" s="6" t="s">
        <v>77</v>
      </c>
      <c r="B102" s="6" t="s">
        <v>41</v>
      </c>
      <c r="C102" s="2" t="s">
        <v>142</v>
      </c>
      <c r="D102" s="7">
        <f t="shared" si="1"/>
        <v>11.053498639049325</v>
      </c>
      <c r="E102" s="8">
        <v>332.99769999999995</v>
      </c>
      <c r="F102" s="11"/>
      <c r="G102" s="12"/>
    </row>
    <row r="103" spans="1:7" ht="12.75">
      <c r="A103" s="6" t="s">
        <v>78</v>
      </c>
      <c r="B103" s="6" t="s">
        <v>41</v>
      </c>
      <c r="C103" s="2" t="s">
        <v>172</v>
      </c>
      <c r="D103" s="7">
        <f t="shared" si="1"/>
        <v>10.48942773683861</v>
      </c>
      <c r="E103" s="8">
        <v>316.0045</v>
      </c>
      <c r="F103" s="11"/>
      <c r="G103" s="12"/>
    </row>
    <row r="104" spans="1:7" ht="12.75">
      <c r="A104" s="6" t="s">
        <v>79</v>
      </c>
      <c r="B104" s="6" t="s">
        <v>41</v>
      </c>
      <c r="C104" s="2" t="s">
        <v>112</v>
      </c>
      <c r="D104" s="7">
        <f t="shared" si="1"/>
        <v>9.460266879107747</v>
      </c>
      <c r="E104" s="8">
        <v>285</v>
      </c>
      <c r="F104" s="11"/>
      <c r="G104" s="12"/>
    </row>
    <row r="105" spans="1:7" ht="12.75">
      <c r="A105" s="6">
        <v>6970</v>
      </c>
      <c r="B105" s="6" t="s">
        <v>41</v>
      </c>
      <c r="C105" s="2" t="s">
        <v>91</v>
      </c>
      <c r="D105" s="7">
        <f t="shared" si="1"/>
        <v>8.497643231759941</v>
      </c>
      <c r="E105" s="8">
        <v>256</v>
      </c>
      <c r="F105" s="11"/>
      <c r="G105" s="12"/>
    </row>
    <row r="106" spans="1:7" ht="12.75">
      <c r="A106" s="6" t="s">
        <v>80</v>
      </c>
      <c r="B106" s="6" t="s">
        <v>41</v>
      </c>
      <c r="C106" s="2" t="s">
        <v>92</v>
      </c>
      <c r="D106" s="7">
        <f t="shared" si="1"/>
        <v>5.9417048396733705</v>
      </c>
      <c r="E106" s="8">
        <v>178.99979999999996</v>
      </c>
      <c r="F106" s="11"/>
      <c r="G106" s="12"/>
    </row>
    <row r="107" spans="1:7" ht="12.75">
      <c r="A107" s="6" t="s">
        <v>81</v>
      </c>
      <c r="B107" s="6" t="s">
        <v>41</v>
      </c>
      <c r="C107" s="2" t="s">
        <v>110</v>
      </c>
      <c r="D107" s="7">
        <f t="shared" si="1"/>
        <v>10.024503750912832</v>
      </c>
      <c r="E107" s="8">
        <v>301.9982</v>
      </c>
      <c r="F107" s="11"/>
      <c r="G107" s="12"/>
    </row>
    <row r="108" spans="1:7" ht="12.75">
      <c r="A108" s="6">
        <v>6990</v>
      </c>
      <c r="B108" s="6" t="s">
        <v>109</v>
      </c>
      <c r="C108" s="2" t="s">
        <v>94</v>
      </c>
      <c r="D108" s="7">
        <f t="shared" si="1"/>
        <v>7.866958773152758</v>
      </c>
      <c r="E108" s="8">
        <v>237</v>
      </c>
      <c r="F108" s="11"/>
      <c r="G108" s="12"/>
    </row>
    <row r="109" spans="1:7" ht="12.75">
      <c r="A109" s="6">
        <v>6992</v>
      </c>
      <c r="B109" s="6" t="s">
        <v>41</v>
      </c>
      <c r="C109" s="2" t="s">
        <v>92</v>
      </c>
      <c r="D109" s="7">
        <f t="shared" si="1"/>
        <v>7.933346610900883</v>
      </c>
      <c r="E109" s="8">
        <v>239</v>
      </c>
      <c r="F109" s="11"/>
      <c r="G109" s="12"/>
    </row>
    <row r="110" spans="1:7" ht="12.75">
      <c r="A110" s="6" t="s">
        <v>82</v>
      </c>
      <c r="B110" s="6"/>
      <c r="C110" s="2" t="s">
        <v>83</v>
      </c>
      <c r="D110" s="7">
        <f t="shared" si="1"/>
        <v>4.81316802761734</v>
      </c>
      <c r="E110" s="8">
        <v>145.0015</v>
      </c>
      <c r="F110" s="11"/>
      <c r="G110" s="12"/>
    </row>
  </sheetData>
  <mergeCells count="2">
    <mergeCell ref="D4:E4"/>
    <mergeCell ref="F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ELSIKOR</dc:creator>
  <cp:keywords/>
  <dc:description/>
  <cp:lastModifiedBy>elsikor</cp:lastModifiedBy>
  <cp:lastPrinted>2007-08-23T07:45:05Z</cp:lastPrinted>
  <dcterms:created xsi:type="dcterms:W3CDTF">2007-08-03T09:37:20Z</dcterms:created>
  <dcterms:modified xsi:type="dcterms:W3CDTF">2009-01-26T16:02:35Z</dcterms:modified>
  <cp:category/>
  <cp:version/>
  <cp:contentType/>
  <cp:contentStatus/>
</cp:coreProperties>
</file>